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190" windowHeight="8925"/>
  </bookViews>
  <sheets>
    <sheet name="0503130" sheetId="2" r:id="rId1"/>
  </sheets>
  <definedNames>
    <definedName name="ID_1101875607" localSheetId="0">'0503130'!$A$98</definedName>
    <definedName name="ID_1101875608" localSheetId="0">'0503130'!$B$98</definedName>
    <definedName name="ID_1101875609" localSheetId="0">'0503130'!$C$98</definedName>
    <definedName name="ID_1101875610" localSheetId="0">'0503130'!$D$98</definedName>
    <definedName name="ID_1101875611" localSheetId="0">'0503130'!$E$98</definedName>
    <definedName name="ID_1101875612" localSheetId="0">'0503130'!$F$98</definedName>
    <definedName name="ID_1101875613" localSheetId="0">'0503130'!$G$98</definedName>
    <definedName name="ID_1101875614" localSheetId="0">'0503130'!$H$98</definedName>
    <definedName name="ID_120655895" localSheetId="0">'0503130'!$K$6</definedName>
    <definedName name="ID_120655899" localSheetId="0">'0503130'!$K$3</definedName>
    <definedName name="ID_120655900" localSheetId="0">'0503130'!$K$5</definedName>
    <definedName name="ID_120655902" localSheetId="0">'0503130'!$K$2</definedName>
    <definedName name="ID_120655903" localSheetId="0">'0503130'!$K$1</definedName>
    <definedName name="ID_120655908" localSheetId="0">'0503130'!$K$4</definedName>
    <definedName name="ID_120748002" localSheetId="0">'0503130'!$I$19</definedName>
    <definedName name="ID_120748151" localSheetId="0">'0503130'!$I$17</definedName>
    <definedName name="ID_125819842" localSheetId="0">'0503130'!$H$10</definedName>
    <definedName name="ID_152718729" localSheetId="0">'0503130'!$I$20</definedName>
    <definedName name="ID_152718730" localSheetId="0">'0503130'!$I$18</definedName>
    <definedName name="ID_1714193581" localSheetId="0">'0503130'!$I$16</definedName>
    <definedName name="ID_1721803" localSheetId="0">'0503130'!$H$11</definedName>
    <definedName name="ID_22018006976" localSheetId="0">'0503130'!$M$8</definedName>
    <definedName name="ID_277863" localSheetId="0">'0503130'!$H$9</definedName>
    <definedName name="ID_277865" localSheetId="0">'0503130'!$D$8</definedName>
    <definedName name="ID_277867" localSheetId="0">'0503130'!$H$6</definedName>
    <definedName name="ID_277868" localSheetId="0">'0503130'!$K$9</definedName>
    <definedName name="ID_277869" localSheetId="0">'0503130'!$K$11</definedName>
    <definedName name="ID_277870" localSheetId="0">'0503130'!$D$12</definedName>
    <definedName name="ID_277871" localSheetId="0">'0503130'!$D$6</definedName>
    <definedName name="ID_406652316" localSheetId="0">'0503130'!$I$1</definedName>
    <definedName name="ID_406652317" localSheetId="0">'0503130'!$I$2</definedName>
    <definedName name="ID_406652318" localSheetId="0">'0503130'!$I$3</definedName>
    <definedName name="ID_406652319" localSheetId="0">'0503130'!$I$4</definedName>
    <definedName name="ID_406652320" localSheetId="0">'0503130'!$I$5</definedName>
    <definedName name="ID_406652321" localSheetId="0">'0503130'!$I$6</definedName>
    <definedName name="ID_406652322" localSheetId="0">'0503130'!$I$9</definedName>
    <definedName name="ID_406652323" localSheetId="0">'0503130'!$I$11</definedName>
    <definedName name="ID_406652324" localSheetId="0">'0503130'!$I$12</definedName>
    <definedName name="ID_6468740009" localSheetId="0">'0503130'!$H$7</definedName>
    <definedName name="ID_6793181" localSheetId="0">'0503130'!$K$12</definedName>
    <definedName name="ID_6793182" localSheetId="0">'0503130'!$K$10</definedName>
    <definedName name="ID_790043609" localSheetId="0">'0503130'!$A$22</definedName>
    <definedName name="ID_790043611" localSheetId="0">'0503130'!$A$23</definedName>
    <definedName name="ID_790043612" localSheetId="0">'0503130'!$A$24</definedName>
    <definedName name="ID_790043618" localSheetId="0">'0503130'!$A$26</definedName>
    <definedName name="ID_790043621" localSheetId="0">'0503130'!$A$27</definedName>
    <definedName name="ID_790043624" localSheetId="0">'0503130'!$A$29</definedName>
    <definedName name="ID_790043627" localSheetId="0">'0503130'!$A$36</definedName>
    <definedName name="ID_790043628" localSheetId="0">'0503130'!$A$37</definedName>
    <definedName name="ID_790043631" localSheetId="0">'0503130'!$A$39</definedName>
    <definedName name="ID_790043632" localSheetId="0">'0503130'!$A$40</definedName>
    <definedName name="ID_790043636" localSheetId="0">'0503130'!$A$41</definedName>
    <definedName name="ID_790043637" localSheetId="0">'0503130'!$A$43</definedName>
    <definedName name="ID_790043638" localSheetId="0">'0503130'!$A$44</definedName>
    <definedName name="ID_790043639" localSheetId="0">'0503130'!$A$45</definedName>
    <definedName name="ID_790043654" localSheetId="0">'0503130'!$A$66</definedName>
    <definedName name="ID_790043655" localSheetId="0">'0503130'!$A$72</definedName>
    <definedName name="ID_790043668" localSheetId="0">'0503130'!$A$82</definedName>
    <definedName name="ID_790043669" localSheetId="0">'0503130'!$A$84</definedName>
    <definedName name="ID_790043670" localSheetId="0">'0503130'!$A$92</definedName>
    <definedName name="ID_790043671" localSheetId="0">'0503130'!$A$93</definedName>
    <definedName name="ID_790043676" localSheetId="0">'0503130'!$A$94</definedName>
    <definedName name="ID_790043694" localSheetId="0">'0503130'!$A$25</definedName>
    <definedName name="ID_790043823" localSheetId="0">'0503130'!$F$26</definedName>
    <definedName name="ID_790043824" localSheetId="0">'0503130'!$G$26</definedName>
    <definedName name="ID_790043825" localSheetId="0">'0503130'!$H$23</definedName>
    <definedName name="ID_790043826" localSheetId="0">'0503130'!$C$25</definedName>
    <definedName name="ID_790043827" localSheetId="0">'0503130'!$D$25</definedName>
    <definedName name="ID_790043828" localSheetId="0">'0503130'!$E$25</definedName>
    <definedName name="ID_790043829" localSheetId="0">'0503130'!$F$25</definedName>
    <definedName name="ID_790043830" localSheetId="0">'0503130'!$G$25</definedName>
    <definedName name="ID_790043831" localSheetId="0">'0503130'!$H$25</definedName>
    <definedName name="ID_790043832" localSheetId="0">'0503130'!$C$26</definedName>
    <definedName name="ID_790043833" localSheetId="0">'0503130'!$D$26</definedName>
    <definedName name="ID_790043834" localSheetId="0">'0503130'!$E$26</definedName>
    <definedName name="ID_790043835" localSheetId="0">'0503130'!$C$22</definedName>
    <definedName name="ID_790043836" localSheetId="0">'0503130'!$D$22</definedName>
    <definedName name="ID_790043837" localSheetId="0">'0503130'!$E$22</definedName>
    <definedName name="ID_790043838" localSheetId="0">'0503130'!$F$22</definedName>
    <definedName name="ID_790043839" localSheetId="0">'0503130'!$G$22</definedName>
    <definedName name="ID_790043840" localSheetId="0">'0503130'!$H$22</definedName>
    <definedName name="ID_790043841" localSheetId="0">'0503130'!$C$23</definedName>
    <definedName name="ID_790043842" localSheetId="0">'0503130'!$D$23</definedName>
    <definedName name="ID_790043843" localSheetId="0">'0503130'!$E$23</definedName>
    <definedName name="ID_790043844" localSheetId="0">'0503130'!$F$23</definedName>
    <definedName name="ID_790043845" localSheetId="0">'0503130'!$G$23</definedName>
    <definedName name="ID_790043846" localSheetId="0">'0503130'!$H$26</definedName>
    <definedName name="ID_790043847" localSheetId="0">'0503130'!$C$27</definedName>
    <definedName name="ID_790043848" localSheetId="0">'0503130'!$D$27</definedName>
    <definedName name="ID_790043849" localSheetId="0">'0503130'!$E$27</definedName>
    <definedName name="ID_790043850" localSheetId="0">'0503130'!$F$27</definedName>
    <definedName name="ID_790043851" localSheetId="0">'0503130'!$G$27</definedName>
    <definedName name="ID_790043854" localSheetId="0">'0503130'!$F$44</definedName>
    <definedName name="ID_790043855" localSheetId="0">'0503130'!$G$44</definedName>
    <definedName name="ID_790043856" localSheetId="0">'0503130'!$H$44</definedName>
    <definedName name="ID_790043857" localSheetId="0">'0503130'!$C$45</definedName>
    <definedName name="ID_790043858" localSheetId="0">'0503130'!$D$45</definedName>
    <definedName name="ID_790043859" localSheetId="0">'0503130'!$E$45</definedName>
    <definedName name="ID_790043860" localSheetId="0">'0503130'!$F$45</definedName>
    <definedName name="ID_790043861" localSheetId="0">'0503130'!$G$45</definedName>
    <definedName name="ID_790043862" localSheetId="0">'0503130'!$H$45</definedName>
    <definedName name="ID_790043864" localSheetId="0">'0503130'!$H$27</definedName>
    <definedName name="ID_790043865" localSheetId="0">'0503130'!$C$29</definedName>
    <definedName name="ID_790043866" localSheetId="0">'0503130'!$D$29</definedName>
    <definedName name="ID_790043867" localSheetId="0">'0503130'!$E$29</definedName>
    <definedName name="ID_790043868" localSheetId="0">'0503130'!$F$29</definedName>
    <definedName name="ID_790043869" localSheetId="0">'0503130'!$G$29</definedName>
    <definedName name="ID_790043870" localSheetId="0">'0503130'!$H$29</definedName>
    <definedName name="ID_790043871" localSheetId="0">'0503130'!$C$36</definedName>
    <definedName name="ID_790043872" localSheetId="0">'0503130'!$D$36</definedName>
    <definedName name="ID_790043873" localSheetId="0">'0503130'!$E$36</definedName>
    <definedName name="ID_790043874" localSheetId="0">'0503130'!$F$36</definedName>
    <definedName name="ID_790043875" localSheetId="0">'0503130'!$G$36</definedName>
    <definedName name="ID_790043876" localSheetId="0">'0503130'!$H$36</definedName>
    <definedName name="ID_790043877" localSheetId="0">'0503130'!$C$37</definedName>
    <definedName name="ID_790043878" localSheetId="0">'0503130'!$D$37</definedName>
    <definedName name="ID_790043879" localSheetId="0">'0503130'!$E$37</definedName>
    <definedName name="ID_790043880" localSheetId="0">'0503130'!$F$37</definedName>
    <definedName name="ID_790043881" localSheetId="0">'0503130'!$G$37</definedName>
    <definedName name="ID_790043882" localSheetId="0">'0503130'!$H$37</definedName>
    <definedName name="ID_790043889" localSheetId="0">'0503130'!$C$39</definedName>
    <definedName name="ID_790043890" localSheetId="0">'0503130'!$D$39</definedName>
    <definedName name="ID_790043891" localSheetId="0">'0503130'!$E$39</definedName>
    <definedName name="ID_790043892" localSheetId="0">'0503130'!$F$39</definedName>
    <definedName name="ID_790043893" localSheetId="0">'0503130'!$G$39</definedName>
    <definedName name="ID_790043894" localSheetId="0">'0503130'!$H$39</definedName>
    <definedName name="ID_790043901" localSheetId="0">'0503130'!$C$41</definedName>
    <definedName name="ID_790043902" localSheetId="0">'0503130'!$D$41</definedName>
    <definedName name="ID_790043903" localSheetId="0">'0503130'!$E$41</definedName>
    <definedName name="ID_790043904" localSheetId="0">'0503130'!$F$41</definedName>
    <definedName name="ID_790043905" localSheetId="0">'0503130'!$G$41</definedName>
    <definedName name="ID_790043906" localSheetId="0">'0503130'!$H$41</definedName>
    <definedName name="ID_790043907" localSheetId="0">'0503130'!$C$43</definedName>
    <definedName name="ID_790043908" localSheetId="0">'0503130'!$D$43</definedName>
    <definedName name="ID_790043909" localSheetId="0">'0503130'!$E$43</definedName>
    <definedName name="ID_790043910" localSheetId="0">'0503130'!$F$43</definedName>
    <definedName name="ID_790043911" localSheetId="0">'0503130'!$G$43</definedName>
    <definedName name="ID_790043912" localSheetId="0">'0503130'!$H$43</definedName>
    <definedName name="ID_790043913" localSheetId="0">'0503130'!$C$44</definedName>
    <definedName name="ID_790043914" localSheetId="0">'0503130'!$D$44</definedName>
    <definedName name="ID_790043915" localSheetId="0">'0503130'!$E$44</definedName>
    <definedName name="ID_790043931" localSheetId="0">'0503130'!$C$66</definedName>
    <definedName name="ID_790043932" localSheetId="0">'0503130'!$D$66</definedName>
    <definedName name="ID_790043933" localSheetId="0">'0503130'!$E$66</definedName>
    <definedName name="ID_790043934" localSheetId="0">'0503130'!$F$66</definedName>
    <definedName name="ID_790043935" localSheetId="0">'0503130'!$G$66</definedName>
    <definedName name="ID_790043936" localSheetId="0">'0503130'!$H$66</definedName>
    <definedName name="ID_790043937" localSheetId="0">'0503130'!$C$72</definedName>
    <definedName name="ID_790043938" localSheetId="0">'0503130'!$D$72</definedName>
    <definedName name="ID_790043939" localSheetId="0">'0503130'!$E$72</definedName>
    <definedName name="ID_790043940" localSheetId="0">'0503130'!$F$72</definedName>
    <definedName name="ID_790043941" localSheetId="0">'0503130'!$G$72</definedName>
    <definedName name="ID_790043942" localSheetId="0">'0503130'!$H$72</definedName>
    <definedName name="ID_790043990" localSheetId="0">'0503130'!$C$82</definedName>
    <definedName name="ID_790043991" localSheetId="0">'0503130'!$D$82</definedName>
    <definedName name="ID_790043992" localSheetId="0">'0503130'!$E$82</definedName>
    <definedName name="ID_790043993" localSheetId="0">'0503130'!$F$82</definedName>
    <definedName name="ID_790043994" localSheetId="0">'0503130'!$G$82</definedName>
    <definedName name="ID_790043995" localSheetId="0">'0503130'!$H$82</definedName>
    <definedName name="ID_790043996" localSheetId="0">'0503130'!$C$84</definedName>
    <definedName name="ID_790043997" localSheetId="0">'0503130'!$D$84</definedName>
    <definedName name="ID_790043998" localSheetId="0">'0503130'!$E$84</definedName>
    <definedName name="ID_790043999" localSheetId="0">'0503130'!$F$84</definedName>
    <definedName name="ID_790044000" localSheetId="0">'0503130'!$G$84</definedName>
    <definedName name="ID_790044001" localSheetId="0">'0503130'!$H$84</definedName>
    <definedName name="ID_790044002" localSheetId="0">'0503130'!$C$92</definedName>
    <definedName name="ID_790044003" localSheetId="0">'0503130'!$D$92</definedName>
    <definedName name="ID_790044004" localSheetId="0">'0503130'!$E$92</definedName>
    <definedName name="ID_790044005" localSheetId="0">'0503130'!$F$92</definedName>
    <definedName name="ID_790044006" localSheetId="0">'0503130'!$G$92</definedName>
    <definedName name="ID_790044007" localSheetId="0">'0503130'!$H$92</definedName>
    <definedName name="ID_790044014" localSheetId="0">'0503130'!$C$94</definedName>
    <definedName name="ID_790044015" localSheetId="0">'0503130'!$D$94</definedName>
    <definedName name="ID_790044016" localSheetId="0">'0503130'!$E$94</definedName>
    <definedName name="ID_790044017" localSheetId="0">'0503130'!$F$94</definedName>
    <definedName name="ID_790044018" localSheetId="0">'0503130'!$G$94</definedName>
    <definedName name="ID_790044019" localSheetId="0">'0503130'!$H$94</definedName>
    <definedName name="ID_790044038" localSheetId="0">'0503130'!$C$24</definedName>
    <definedName name="ID_790044039" localSheetId="0">'0503130'!$D$24</definedName>
    <definedName name="ID_790044040" localSheetId="0">'0503130'!$E$24</definedName>
    <definedName name="ID_790044041" localSheetId="0">'0503130'!$F$24</definedName>
    <definedName name="ID_790044042" localSheetId="0">'0503130'!$G$24</definedName>
    <definedName name="ID_790044043" localSheetId="0">'0503130'!$H$24</definedName>
    <definedName name="ID_790044056" localSheetId="0">'0503130'!$C$40</definedName>
    <definedName name="ID_790044057" localSheetId="0">'0503130'!$D$40</definedName>
    <definedName name="ID_790044058" localSheetId="0">'0503130'!$E$40</definedName>
    <definedName name="ID_790044059" localSheetId="0">'0503130'!$F$40</definedName>
    <definedName name="ID_790044060" localSheetId="0">'0503130'!$G$40</definedName>
    <definedName name="ID_790044061" localSheetId="0">'0503130'!$H$40</definedName>
    <definedName name="ID_790044104" localSheetId="0">'0503130'!$C$93</definedName>
    <definedName name="ID_790044105" localSheetId="0">'0503130'!$D$93</definedName>
    <definedName name="ID_790044106" localSheetId="0">'0503130'!$E$93</definedName>
    <definedName name="ID_790044107" localSheetId="0">'0503130'!$F$93</definedName>
    <definedName name="ID_790044108" localSheetId="0">'0503130'!$G$93</definedName>
    <definedName name="ID_790044109" localSheetId="0">'0503130'!$H$93</definedName>
    <definedName name="ID_790044344" localSheetId="0">'0503130'!$B$66</definedName>
    <definedName name="ID_790044366" localSheetId="0">'0503130'!$B$22</definedName>
    <definedName name="ID_790044370" localSheetId="0">'0503130'!$B$23</definedName>
    <definedName name="ID_790044371" localSheetId="0">'0503130'!$B$24</definedName>
    <definedName name="ID_790044377" localSheetId="0">'0503130'!$B$26</definedName>
    <definedName name="ID_790044380" localSheetId="0">'0503130'!$B$27</definedName>
    <definedName name="ID_790044383" localSheetId="0">'0503130'!$B$29</definedName>
    <definedName name="ID_790044386" localSheetId="0">'0503130'!$B$36</definedName>
    <definedName name="ID_790044387" localSheetId="0">'0503130'!$B$37</definedName>
    <definedName name="ID_790044390" localSheetId="0">'0503130'!$B$39</definedName>
    <definedName name="ID_790044391" localSheetId="0">'0503130'!$B$40</definedName>
    <definedName name="ID_790044395" localSheetId="0">'0503130'!$B$41</definedName>
    <definedName name="ID_790044396" localSheetId="0">'0503130'!$B$43</definedName>
    <definedName name="ID_790044397" localSheetId="0">'0503130'!$B$44</definedName>
    <definedName name="ID_790044398" localSheetId="0">'0503130'!$B$45</definedName>
    <definedName name="ID_790044402" localSheetId="0">'0503130'!$B$72</definedName>
    <definedName name="ID_790044415" localSheetId="0">'0503130'!$B$82</definedName>
    <definedName name="ID_790044416" localSheetId="0">'0503130'!$B$84</definedName>
    <definedName name="ID_790044417" localSheetId="0">'0503130'!$B$92</definedName>
    <definedName name="ID_790044418" localSheetId="0">'0503130'!$B$93</definedName>
    <definedName name="ID_790044423" localSheetId="0">'0503130'!$B$94</definedName>
    <definedName name="ID_790044471" localSheetId="0">'0503130'!$B$25</definedName>
    <definedName name="ID_845111479" localSheetId="0">'0503130'!$H$12</definedName>
    <definedName name="ID_9481256691" localSheetId="0">'0503130'!$H$8</definedName>
    <definedName name="ID_9481297420" localSheetId="0">'0503130'!$A$28</definedName>
    <definedName name="ID_9481297421" localSheetId="0">'0503130'!$D$71</definedName>
    <definedName name="ID_9481297422" localSheetId="0">'0503130'!$E$99</definedName>
    <definedName name="ID_9481297423" localSheetId="0">'0503130'!$F$99</definedName>
    <definedName name="ID_9481297424" localSheetId="0">'0503130'!$D$65</definedName>
    <definedName name="ID_9481297425" localSheetId="0">'0503130'!$A$99</definedName>
    <definedName name="ID_9481297426" localSheetId="0">'0503130'!$D$87</definedName>
    <definedName name="ID_9481297427" localSheetId="0">'0503130'!$D$67</definedName>
    <definedName name="ID_9481297428" localSheetId="0">'0503130'!$E$67</definedName>
    <definedName name="ID_9481297429" localSheetId="0">'0503130'!$D$88</definedName>
    <definedName name="ID_9481297430" localSheetId="0">'0503130'!$G$87</definedName>
    <definedName name="ID_9481297431" localSheetId="0">'0503130'!$E$89</definedName>
    <definedName name="ID_9481297432" localSheetId="0">'0503130'!$E$69</definedName>
    <definedName name="ID_9481297433" localSheetId="0">'0503130'!$F$89</definedName>
    <definedName name="ID_9481297434" localSheetId="0">'0503130'!$G$89</definedName>
    <definedName name="ID_9481297435" localSheetId="0">'0503130'!$A$89</definedName>
    <definedName name="ID_9481297436" localSheetId="0">'0503130'!$F$73</definedName>
    <definedName name="ID_9481297437" localSheetId="0">'0503130'!$G$73</definedName>
    <definedName name="ID_9481297438" localSheetId="0">'0503130'!$A$96</definedName>
    <definedName name="ID_9481297439" localSheetId="0">'0503130'!$A$74</definedName>
    <definedName name="ID_9481297440" localSheetId="0">'0503130'!$A$83</definedName>
    <definedName name="ID_9481297442" localSheetId="0">'0503130'!$E$85</definedName>
    <definedName name="ID_9481297443" localSheetId="0">'0503130'!$D$86</definedName>
    <definedName name="ID_9481297444" localSheetId="0">'0503130'!$E$86</definedName>
    <definedName name="ID_9481297445" localSheetId="0">'0503130'!$F$58</definedName>
    <definedName name="ID_9481297446" localSheetId="0">'0503130'!$B$38</definedName>
    <definedName name="ID_9481297447" localSheetId="0">'0503130'!$C$46</definedName>
    <definedName name="ID_9481297448" localSheetId="0">'0503130'!$F$46</definedName>
    <definedName name="ID_9481297449" localSheetId="0">'0503130'!$H$46</definedName>
    <definedName name="ID_9481297450" localSheetId="0">'0503130'!$A$47</definedName>
    <definedName name="ID_9481297451" localSheetId="0">'0503130'!$B$55</definedName>
    <definedName name="ID_9481297452" localSheetId="0">'0503130'!$D$56</definedName>
    <definedName name="ID_9481297453" localSheetId="0">'0503130'!$G$56</definedName>
    <definedName name="ID_9481297454" localSheetId="0">'0503130'!$D$59</definedName>
    <definedName name="ID_9481297455" localSheetId="0">'0503130'!$A$59</definedName>
    <definedName name="ID_9481297456" localSheetId="0">'0503130'!$C$62</definedName>
    <definedName name="ID_9481297457" localSheetId="0">'0503130'!$H$70</definedName>
    <definedName name="ID_9481297458" localSheetId="0">'0503130'!$F$63</definedName>
    <definedName name="ID_9481297459" localSheetId="0">'0503130'!$G$63</definedName>
    <definedName name="ID_9481297460" localSheetId="0">'0503130'!$B$28</definedName>
    <definedName name="ID_9481297461" localSheetId="0">'0503130'!$H$96</definedName>
    <definedName name="ID_9481297462" localSheetId="0">'0503130'!$A$64</definedName>
    <definedName name="ID_9481297463" localSheetId="0">'0503130'!$H$99</definedName>
    <definedName name="ID_9481297464" localSheetId="0">'0503130'!$C$68</definedName>
    <definedName name="ID_9481297465" localSheetId="0">'0503130'!$E$88</definedName>
    <definedName name="ID_9481297466" localSheetId="0">'0503130'!$C$69</definedName>
    <definedName name="ID_9481297467" localSheetId="0">'0503130'!$D$69</definedName>
    <definedName name="ID_9481297468" localSheetId="0">'0503130'!$H$69</definedName>
    <definedName name="ID_9481297469" localSheetId="0">'0503130'!$B$89</definedName>
    <definedName name="ID_9481297470" localSheetId="0">'0503130'!$C$95</definedName>
    <definedName name="ID_9481297471" localSheetId="0">'0503130'!$E$95</definedName>
    <definedName name="ID_9481297472" localSheetId="0">'0503130'!$H$83</definedName>
    <definedName name="ID_9481297473" localSheetId="0">'0503130'!$H$71</definedName>
    <definedName name="ID_9481297474" localSheetId="0">'0503130'!$H$85</definedName>
    <definedName name="ID_9481297475" localSheetId="0">'0503130'!$B$85</definedName>
    <definedName name="ID_9481297476" localSheetId="0">'0503130'!$D$90</definedName>
    <definedName name="ID_9481297477" localSheetId="0">'0503130'!$E$57</definedName>
    <definedName name="ID_9481297478" localSheetId="0">'0503130'!$C$58</definedName>
    <definedName name="ID_9481297479" localSheetId="0">'0503130'!$C$38</definedName>
    <definedName name="ID_9481297480" localSheetId="0">'0503130'!$D$38</definedName>
    <definedName name="ID_9481297481" localSheetId="0">'0503130'!$H$38</definedName>
    <definedName name="ID_9481297482" localSheetId="0">'0503130'!$D$46</definedName>
    <definedName name="ID_9481297483" localSheetId="0">'0503130'!$A$46</definedName>
    <definedName name="ID_9481297484" localSheetId="0">'0503130'!$C$47</definedName>
    <definedName name="ID_9481297485" localSheetId="0">'0503130'!$C$60</definedName>
    <definedName name="ID_9481297486" localSheetId="0">'0503130'!$E$60</definedName>
    <definedName name="ID_9481297487" localSheetId="0">'0503130'!$B$60</definedName>
    <definedName name="ID_9481297488" localSheetId="0">'0503130'!$C$61</definedName>
    <definedName name="ID_9481297489" localSheetId="0">'0503130'!$G$61</definedName>
    <definedName name="ID_9481297490" localSheetId="0">'0503130'!$B$61</definedName>
    <definedName name="ID_9481297491" localSheetId="0">'0503130'!$E$62</definedName>
    <definedName name="ID_9481297492" localSheetId="0">'0503130'!$G$62</definedName>
    <definedName name="ID_9481297493" localSheetId="0">'0503130'!$E$64</definedName>
    <definedName name="ID_9481297494" localSheetId="0">'0503130'!$E$71</definedName>
    <definedName name="ID_9481297495" localSheetId="0">'0503130'!$E$65</definedName>
    <definedName name="ID_9481297496" localSheetId="0">'0503130'!$G$65</definedName>
    <definedName name="ID_9481297497" localSheetId="0">'0503130'!$A$67</definedName>
    <definedName name="ID_9481297498" localSheetId="0">'0503130'!$C$71</definedName>
    <definedName name="ID_9481297499" localSheetId="0">'0503130'!$A$86</definedName>
    <definedName name="ID_9481297500" localSheetId="0">'0503130'!$E$87</definedName>
    <definedName name="ID_9481297501" localSheetId="0">'0503130'!$C$67</definedName>
    <definedName name="ID_9481297502" localSheetId="0">'0503130'!$F$67</definedName>
    <definedName name="ID_9481297503" localSheetId="0">'0503130'!$B$68</definedName>
    <definedName name="ID_9481297504" localSheetId="0">'0503130'!$B$88</definedName>
    <definedName name="ID_9481297505" localSheetId="0">'0503130'!$E$70</definedName>
    <definedName name="ID_9481297506" localSheetId="0">'0503130'!$G$91</definedName>
    <definedName name="ID_9481297507" localSheetId="0">'0503130'!$H$73</definedName>
    <definedName name="ID_9481297508" localSheetId="0">'0503130'!$D$95</definedName>
    <definedName name="ID_9481297509" localSheetId="0">'0503130'!$B$96</definedName>
    <definedName name="ID_9481297510" localSheetId="0">'0503130'!$C$96</definedName>
    <definedName name="ID_9481297512" localSheetId="0">'0503130'!$C$85</definedName>
    <definedName name="ID_9481297513" localSheetId="0">'0503130'!$A$85</definedName>
    <definedName name="ID_9481297514" localSheetId="0">'0503130'!$A$57</definedName>
    <definedName name="ID_9481297515" localSheetId="0">'0503130'!$D$58</definedName>
    <definedName name="ID_9481297516" localSheetId="0">'0503130'!$F$38</definedName>
    <definedName name="ID_9481297517" localSheetId="0">'0503130'!$G$38</definedName>
    <definedName name="ID_9481297518" localSheetId="0">'0503130'!$E$42</definedName>
    <definedName name="ID_9481297519" localSheetId="0">'0503130'!$A$42</definedName>
    <definedName name="ID_9481297520" localSheetId="0">'0503130'!$G$46</definedName>
    <definedName name="ID_9481297521" localSheetId="0">'0503130'!$H$47</definedName>
    <definedName name="ID_9481297522" localSheetId="0">'0503130'!$B$47</definedName>
    <definedName name="ID_9481297523" localSheetId="0">'0503130'!$F$56</definedName>
    <definedName name="ID_9481297524" localSheetId="0">'0503130'!$B$59</definedName>
    <definedName name="ID_9481297525" localSheetId="0">'0503130'!$D$60</definedName>
    <definedName name="ID_9481297526" localSheetId="0">'0503130'!$A$60</definedName>
    <definedName name="ID_9481297527" localSheetId="0">'0503130'!$A$61</definedName>
    <definedName name="ID_9481297528" localSheetId="0">'0503130'!$D$62</definedName>
    <definedName name="ID_9481297529" localSheetId="0">'0503130'!$B$70</definedName>
    <definedName name="ID_9481297530" localSheetId="0">'0503130'!$C$63</definedName>
    <definedName name="ID_9481297531" localSheetId="0">'0503130'!$G$64</definedName>
    <definedName name="ID_9481297532" localSheetId="0">'0503130'!$H$28</definedName>
    <definedName name="ID_9481297533" localSheetId="0">'0503130'!$H$65</definedName>
    <definedName name="ID_9481297534" localSheetId="0">'0503130'!$B$65</definedName>
    <definedName name="ID_9481297535" localSheetId="0">'0503130'!$A$65</definedName>
    <definedName name="ID_9481297536" localSheetId="0">'0503130'!$B$67</definedName>
    <definedName name="ID_9481297537" localSheetId="0">'0503130'!$E$68</definedName>
    <definedName name="ID_9481297538" localSheetId="0">'0503130'!$H$87</definedName>
    <definedName name="ID_9481297539" localSheetId="0">'0503130'!$C$89</definedName>
    <definedName name="ID_9481297540" localSheetId="0">'0503130'!$G$69</definedName>
    <definedName name="ID_9481297541" localSheetId="0">'0503130'!$C$70</definedName>
    <definedName name="ID_9481297542" localSheetId="0">'0503130'!$A$73</definedName>
    <definedName name="ID_9481297543" localSheetId="0">'0503130'!$C$74</definedName>
    <definedName name="ID_9481297544" localSheetId="0">'0503130'!$B$95</definedName>
    <definedName name="ID_9481297545" localSheetId="0">'0503130'!$G$83</definedName>
    <definedName name="ID_9481297546" localSheetId="0">'0503130'!$F$71</definedName>
    <definedName name="ID_9481297547" localSheetId="0">'0503130'!$E$90</definedName>
    <definedName name="ID_9481297548" localSheetId="0">'0503130'!$D$55</definedName>
    <definedName name="ID_9481297549" localSheetId="0">'0503130'!$E$55</definedName>
    <definedName name="ID_9481297550" localSheetId="0">'0503130'!$A$55</definedName>
    <definedName name="ID_9481297551" localSheetId="0">'0503130'!$B$58</definedName>
    <definedName name="ID_9481297552" localSheetId="0">'0503130'!$F$59</definedName>
    <definedName name="ID_9481297553" localSheetId="0">'0503130'!$F$61</definedName>
    <definedName name="ID_9481297554" localSheetId="0">'0503130'!$H$61</definedName>
    <definedName name="ID_9481297555" localSheetId="0">'0503130'!$F$62</definedName>
    <definedName name="ID_9481297556" localSheetId="0">'0503130'!$H$62</definedName>
    <definedName name="ID_9481297557" localSheetId="0">'0503130'!$G$70</definedName>
    <definedName name="ID_9481297558" localSheetId="0">'0503130'!$C$28</definedName>
    <definedName name="ID_9481297559" localSheetId="0">'0503130'!$C$64</definedName>
    <definedName name="ID_9481297560" localSheetId="0">'0503130'!$H$63</definedName>
    <definedName name="ID_9481297561" localSheetId="0">'0503130'!$E$28</definedName>
    <definedName name="ID_9481297562" localSheetId="0">'0503130'!$D$99</definedName>
    <definedName name="ID_9481297563" localSheetId="0">'0503130'!$G$99</definedName>
    <definedName name="ID_9481297564" localSheetId="0">'0503130'!$G$67</definedName>
    <definedName name="ID_9481297565" localSheetId="0">'0503130'!$H$67</definedName>
    <definedName name="ID_9481297566" localSheetId="0">'0503130'!$H$68</definedName>
    <definedName name="ID_9481297567" localSheetId="0">'0503130'!$H$88</definedName>
    <definedName name="ID_9481297568" localSheetId="0">'0503130'!$D$89</definedName>
    <definedName name="ID_9481297569" localSheetId="0">'0503130'!$A$68</definedName>
    <definedName name="ID_9481297570" localSheetId="0">'0503130'!$D$70</definedName>
    <definedName name="ID_9481297571" localSheetId="0">'0503130'!$H$89</definedName>
    <definedName name="ID_9481297572" localSheetId="0">'0503130'!$C$91</definedName>
    <definedName name="ID_9481297573" localSheetId="0">'0503130'!$A$91</definedName>
    <definedName name="ID_9481297574" localSheetId="0">'0503130'!$B$73</definedName>
    <definedName name="ID_9481297575" localSheetId="0">'0503130'!$F$70</definedName>
    <definedName name="ID_9481297576" localSheetId="0">'0503130'!$D$74</definedName>
    <definedName name="ID_9481297577" localSheetId="0">'0503130'!$E$74</definedName>
    <definedName name="ID_9481297578" localSheetId="0">'0503130'!$G$74</definedName>
    <definedName name="ID_9481297579" localSheetId="0">'0503130'!$G$96</definedName>
    <definedName name="ID_9481297580" localSheetId="0">'0503130'!$G$71</definedName>
    <definedName name="ID_9481297581" localSheetId="0">'0503130'!$A$71</definedName>
    <definedName name="ID_9481297583" localSheetId="0">'0503130'!$G$86</definedName>
    <definedName name="ID_9481297585" localSheetId="0">'0503130'!$D$57</definedName>
    <definedName name="ID_9481297586" localSheetId="0">'0503130'!$F$90</definedName>
    <definedName name="ID_9481297587" localSheetId="0">'0503130'!$H$90</definedName>
    <definedName name="ID_9481297588" localSheetId="0">'0503130'!$B$42</definedName>
    <definedName name="ID_9481297589" localSheetId="0">'0503130'!$F$47</definedName>
    <definedName name="ID_9481297590" localSheetId="0">'0503130'!$F$55</definedName>
    <definedName name="ID_9481297591" localSheetId="0">'0503130'!$G$55</definedName>
    <definedName name="ID_9481297592" localSheetId="0">'0503130'!$C$56</definedName>
    <definedName name="ID_9481297593" localSheetId="0">'0503130'!$C$59</definedName>
    <definedName name="ID_9481297594" localSheetId="0">'0503130'!$G$60</definedName>
    <definedName name="ID_9481297595" localSheetId="0">'0503130'!$H$60</definedName>
    <definedName name="ID_9481297596" localSheetId="0">'0503130'!$D$61</definedName>
    <definedName name="ID_9481297597" localSheetId="0">'0503130'!$B$62</definedName>
    <definedName name="ID_9481297598" localSheetId="0">'0503130'!$A$70</definedName>
    <definedName name="ID_9481297599" localSheetId="0">'0503130'!$B$63</definedName>
    <definedName name="ID_9481297600" localSheetId="0">'0503130'!$D$64</definedName>
    <definedName name="ID_9481297601" localSheetId="0">'0503130'!$C$65</definedName>
    <definedName name="ID_9481297602" localSheetId="0">'0503130'!$B$86</definedName>
    <definedName name="ID_9481297603" localSheetId="0">'0503130'!$F$87</definedName>
    <definedName name="ID_9481297604" localSheetId="0">'0503130'!$D$68</definedName>
    <definedName name="ID_9481297605" localSheetId="0">'0503130'!$F$68</definedName>
    <definedName name="ID_9481297606" localSheetId="0">'0503130'!$B$91</definedName>
    <definedName name="ID_9481297607" localSheetId="0">'0503130'!$C$73</definedName>
    <definedName name="ID_9481297608" localSheetId="0">'0503130'!$D$73</definedName>
    <definedName name="ID_9481297609" localSheetId="0">'0503130'!$B$90</definedName>
    <definedName name="ID_9481297610" localSheetId="0">'0503130'!$G$95</definedName>
    <definedName name="ID_9481297611" localSheetId="0">'0503130'!$H$74</definedName>
    <definedName name="ID_9481297612" localSheetId="0">'0503130'!$B$74</definedName>
    <definedName name="ID_9481297613" localSheetId="0">'0503130'!$C$83</definedName>
    <definedName name="ID_9481297614" localSheetId="0">'0503130'!$B$71</definedName>
    <definedName name="ID_9481297615" localSheetId="0">'0503130'!$G$85</definedName>
    <definedName name="ID_9481297616" localSheetId="0">'0503130'!$C$86</definedName>
    <definedName name="ID_9481297617" localSheetId="0">'0503130'!$F$86</definedName>
    <definedName name="ID_9481297618" localSheetId="0">'0503130'!$C$90</definedName>
    <definedName name="ID_9481297619" localSheetId="0">'0503130'!$C$57</definedName>
    <definedName name="ID_9481297620" localSheetId="0">'0503130'!$G$57</definedName>
    <definedName name="ID_9481297621" localSheetId="0">'0503130'!$G$90</definedName>
    <definedName name="ID_9481297622" localSheetId="0">'0503130'!$D$42</definedName>
    <definedName name="ID_9481297623" localSheetId="0">'0503130'!$G$42</definedName>
    <definedName name="ID_9481297624" localSheetId="0">'0503130'!$E$46</definedName>
    <definedName name="ID_9481297625" localSheetId="0">'0503130'!$B$46</definedName>
    <definedName name="ID_9481297626" localSheetId="0">'0503130'!$E$56</definedName>
    <definedName name="ID_9481297627" localSheetId="0">'0503130'!$G$58</definedName>
    <definedName name="ID_9481297628" localSheetId="0">'0503130'!$A$62</definedName>
    <definedName name="ID_9481297629" localSheetId="0">'0503130'!$D$28</definedName>
    <definedName name="ID_9481297630" localSheetId="0">'0503130'!$D$63</definedName>
    <definedName name="ID_9481297631" localSheetId="0">'0503130'!$B$64</definedName>
    <definedName name="ID_9481297632" localSheetId="0">'0503130'!$H$86</definedName>
    <definedName name="ID_9481297633" localSheetId="0">'0503130'!$G$68</definedName>
    <definedName name="ID_9481297634" localSheetId="0">'0503130'!$A$87</definedName>
    <definedName name="ID_9481297635" localSheetId="0">'0503130'!$G$88</definedName>
    <definedName name="ID_9481297636" localSheetId="0">'0503130'!$F$69</definedName>
    <definedName name="ID_9481297637" localSheetId="0">'0503130'!$A$69</definedName>
    <definedName name="ID_9481297638" localSheetId="0">'0503130'!$D$91</definedName>
    <definedName name="ID_9481297639" localSheetId="0">'0503130'!$E$91</definedName>
    <definedName name="ID_9481297640" localSheetId="0">'0503130'!$F$91</definedName>
    <definedName name="ID_9481297641" localSheetId="0">'0503130'!$E$73</definedName>
    <definedName name="ID_9481297642" localSheetId="0">'0503130'!$H$95</definedName>
    <definedName name="ID_9481297643" localSheetId="0">'0503130'!$D$83</definedName>
    <definedName name="ID_9481297644" localSheetId="0">'0503130'!$E$83</definedName>
    <definedName name="ID_9481297645" localSheetId="0">'0503130'!$B$83</definedName>
    <definedName name="ID_9481297646" localSheetId="0">'0503130'!$D$96</definedName>
    <definedName name="ID_9481297647" localSheetId="0">'0503130'!$E$96</definedName>
    <definedName name="ID_9481297648" localSheetId="0">'0503130'!$E$58</definedName>
    <definedName name="ID_9481297649" localSheetId="0">'0503130'!$F$57</definedName>
    <definedName name="ID_9481297650" localSheetId="0">'0503130'!$H$57</definedName>
    <definedName name="ID_9481297651" localSheetId="0">'0503130'!$B$57</definedName>
    <definedName name="ID_9481297652" localSheetId="0">'0503130'!$A$38</definedName>
    <definedName name="ID_9481297653" localSheetId="0">'0503130'!$E$47</definedName>
    <definedName name="ID_9481297654" localSheetId="0">'0503130'!$C$55</definedName>
    <definedName name="ID_9481297655" localSheetId="0">'0503130'!$H$56</definedName>
    <definedName name="ID_9481297656" localSheetId="0">'0503130'!$B$56</definedName>
    <definedName name="ID_9481297657" localSheetId="0">'0503130'!$H$58</definedName>
    <definedName name="ID_9481297658" localSheetId="0">'0503130'!$E$61</definedName>
    <definedName name="ID_9481297659" localSheetId="0">'0503130'!$H$64</definedName>
    <definedName name="ID_9481297660" localSheetId="0">'0503130'!$F$28</definedName>
    <definedName name="ID_9481297661" localSheetId="0">'0503130'!$G$28</definedName>
    <definedName name="ID_9481297662" localSheetId="0">'0503130'!$C$99</definedName>
    <definedName name="ID_9481297663" localSheetId="0">'0503130'!$F$65</definedName>
    <definedName name="ID_9481297664" localSheetId="0">'0503130'!$B$99</definedName>
    <definedName name="ID_9481297665" localSheetId="0">'0503130'!$C$87</definedName>
    <definedName name="ID_9481297666" localSheetId="0">'0503130'!$B$87</definedName>
    <definedName name="ID_9481297667" localSheetId="0">'0503130'!$A$88</definedName>
    <definedName name="ID_9481297668" localSheetId="0">'0503130'!$B$69</definedName>
    <definedName name="ID_9481297669" localSheetId="0">'0503130'!$H$91</definedName>
    <definedName name="ID_9481297670" localSheetId="0">'0503130'!$F$74</definedName>
    <definedName name="ID_9481297671" localSheetId="0">'0503130'!$A$90</definedName>
    <definedName name="ID_9481297672" localSheetId="0">'0503130'!$F$95</definedName>
    <definedName name="ID_9481297673" localSheetId="0">'0503130'!$A$95</definedName>
    <definedName name="ID_9481297674" localSheetId="0">'0503130'!$F$83</definedName>
    <definedName name="ID_9481297675" localSheetId="0">'0503130'!$F$96</definedName>
    <definedName name="ID_9481297676" localSheetId="0">'0503130'!$D$85</definedName>
    <definedName name="ID_9481297677" localSheetId="0">'0503130'!$F$85</definedName>
    <definedName name="ID_9481297678" localSheetId="0">'0503130'!$E$38</definedName>
    <definedName name="ID_9481297679" localSheetId="0">'0503130'!$C$42</definedName>
    <definedName name="ID_9481297680" localSheetId="0">'0503130'!$F$42</definedName>
    <definedName name="ID_9481297681" localSheetId="0">'0503130'!$H$42</definedName>
    <definedName name="ID_9481297682" localSheetId="0">'0503130'!$D$47</definedName>
    <definedName name="ID_9481297683" localSheetId="0">'0503130'!$G$47</definedName>
    <definedName name="ID_9481297684" localSheetId="0">'0503130'!$H$55</definedName>
    <definedName name="ID_9481297685" localSheetId="0">'0503130'!$A$56</definedName>
    <definedName name="ID_9481297686" localSheetId="0">'0503130'!$A$58</definedName>
    <definedName name="ID_9481297687" localSheetId="0">'0503130'!$E$59</definedName>
    <definedName name="ID_9481297688" localSheetId="0">'0503130'!$G$59</definedName>
    <definedName name="ID_9481297689" localSheetId="0">'0503130'!$H$59</definedName>
    <definedName name="ID_9481297690" localSheetId="0">'0503130'!$F$60</definedName>
    <definedName name="ID_9481297691" localSheetId="0">'0503130'!$E$63</definedName>
    <definedName name="ID_9481297692" localSheetId="0">'0503130'!$A$63</definedName>
    <definedName name="ID_9481297693" localSheetId="0">'0503130'!$F$64</definedName>
    <definedName name="ScriptStr">#REF!</definedName>
    <definedName name="T_22019619487" localSheetId="0">'0503130'!$B$114:$G$123</definedName>
    <definedName name="TR_22019619487" localSheetId="0">'0503130'!$B$114:$G$123</definedName>
    <definedName name="txt_fileName">#REF!</definedName>
    <definedName name="МФБухгалтер">#REF!</definedName>
    <definedName name="МФДатаПо">#REF!</definedName>
    <definedName name="МФИсполнитель">#REF!</definedName>
    <definedName name="МФИСТ">#REF!</definedName>
    <definedName name="МФПРД">#REF!</definedName>
    <definedName name="МФРуководитель">#REF!</definedName>
    <definedName name="МФТелефон">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98" i="2"/>
  <c r="E98"/>
  <c r="G96"/>
  <c r="G99" s="1"/>
  <c r="F96"/>
  <c r="F99" s="1"/>
  <c r="H95"/>
  <c r="E95"/>
  <c r="H94"/>
  <c r="E94"/>
  <c r="H93"/>
  <c r="E93"/>
  <c r="H92"/>
  <c r="E92"/>
  <c r="H91"/>
  <c r="E91"/>
  <c r="H90"/>
  <c r="E90"/>
  <c r="H89"/>
  <c r="E89"/>
  <c r="H88"/>
  <c r="H87" s="1"/>
  <c r="E88"/>
  <c r="E87" s="1"/>
  <c r="G87"/>
  <c r="F87"/>
  <c r="D87"/>
  <c r="D96" s="1"/>
  <c r="D99" s="1"/>
  <c r="C87"/>
  <c r="C96" s="1"/>
  <c r="C99" s="1"/>
  <c r="H86"/>
  <c r="E86"/>
  <c r="H85"/>
  <c r="E85"/>
  <c r="H84"/>
  <c r="E84"/>
  <c r="E96" s="1"/>
  <c r="E99" s="1"/>
  <c r="H83"/>
  <c r="E83"/>
  <c r="H82"/>
  <c r="H96" s="1"/>
  <c r="H99" s="1"/>
  <c r="E82"/>
  <c r="G73"/>
  <c r="G74" s="1"/>
  <c r="D73"/>
  <c r="C73"/>
  <c r="H72"/>
  <c r="E72"/>
  <c r="H71"/>
  <c r="E71"/>
  <c r="H70"/>
  <c r="E70"/>
  <c r="H69"/>
  <c r="E69"/>
  <c r="H68"/>
  <c r="E68"/>
  <c r="H67"/>
  <c r="E67"/>
  <c r="H66"/>
  <c r="E66"/>
  <c r="H65"/>
  <c r="E65"/>
  <c r="H64"/>
  <c r="E64"/>
  <c r="H63"/>
  <c r="E63"/>
  <c r="H62"/>
  <c r="E62"/>
  <c r="H61"/>
  <c r="E61"/>
  <c r="H60"/>
  <c r="E60"/>
  <c r="H59"/>
  <c r="E59"/>
  <c r="H58"/>
  <c r="E58"/>
  <c r="H57"/>
  <c r="H55" s="1"/>
  <c r="H73" s="1"/>
  <c r="E57"/>
  <c r="H56"/>
  <c r="E56"/>
  <c r="G55"/>
  <c r="F55"/>
  <c r="F73" s="1"/>
  <c r="E55"/>
  <c r="E73" s="1"/>
  <c r="D55"/>
  <c r="C55"/>
  <c r="G47"/>
  <c r="F47"/>
  <c r="F74" s="1"/>
  <c r="H46"/>
  <c r="E46"/>
  <c r="H45"/>
  <c r="E45"/>
  <c r="H44"/>
  <c r="E44"/>
  <c r="H43"/>
  <c r="E43"/>
  <c r="H42"/>
  <c r="E42"/>
  <c r="H41"/>
  <c r="E41"/>
  <c r="H40"/>
  <c r="E40"/>
  <c r="H39"/>
  <c r="E39"/>
  <c r="H38"/>
  <c r="E38"/>
  <c r="H37"/>
  <c r="E37"/>
  <c r="H36"/>
  <c r="E36"/>
  <c r="G29"/>
  <c r="F29"/>
  <c r="D29"/>
  <c r="C29"/>
  <c r="H28"/>
  <c r="E28"/>
  <c r="H27"/>
  <c r="E27"/>
  <c r="H26"/>
  <c r="H29" s="1"/>
  <c r="E26"/>
  <c r="E29" s="1"/>
  <c r="G25"/>
  <c r="F25"/>
  <c r="D25"/>
  <c r="D47" s="1"/>
  <c r="D74" s="1"/>
  <c r="C25"/>
  <c r="C47" s="1"/>
  <c r="C74" s="1"/>
  <c r="H24"/>
  <c r="E24"/>
  <c r="H23"/>
  <c r="E23"/>
  <c r="H22"/>
  <c r="H25" s="1"/>
  <c r="H47" s="1"/>
  <c r="H74" s="1"/>
  <c r="E22"/>
  <c r="E25" s="1"/>
  <c r="E47" s="1"/>
  <c r="E74" s="1"/>
</calcChain>
</file>

<file path=xl/comments1.xml><?xml version="1.0" encoding="utf-8"?>
<comments xmlns="http://schemas.openxmlformats.org/spreadsheetml/2006/main">
  <authors>
    <author>danilochkina</author>
  </authors>
  <commentList>
    <comment ref="B103" authorId="0">
      <text>
        <r>
          <rPr>
            <sz val="9"/>
            <color indexed="81"/>
            <rFont val="Tahoma"/>
            <family val="2"/>
            <charset val="204"/>
          </rPr>
          <t>ruk</t>
        </r>
      </text>
    </comment>
    <comment ref="B106" authorId="0">
      <text>
        <r>
          <rPr>
            <sz val="9"/>
            <color indexed="81"/>
            <rFont val="Tahoma"/>
            <family val="2"/>
            <charset val="204"/>
          </rPr>
          <t>glbuhg</t>
        </r>
      </text>
    </comment>
  </commentList>
</comments>
</file>

<file path=xl/sharedStrings.xml><?xml version="1.0" encoding="utf-8"?>
<sst xmlns="http://schemas.openxmlformats.org/spreadsheetml/2006/main" count="250" uniqueCount="202">
  <si>
    <t xml:space="preserve">БАЛАНС  </t>
  </si>
  <si>
    <t>IST</t>
  </si>
  <si>
    <t>Макарова Н.И.</t>
  </si>
  <si>
    <t>CentralAccHead</t>
  </si>
  <si>
    <t>ГЛАВНОГО РАСПОРЯДИТЕЛЯ, РАСПОРЯДИТЕЛЯ, ПОЛУЧАТЕЛЯ БЮДЖЕТНЫХ СРЕДСТВ,</t>
  </si>
  <si>
    <t>5</t>
  </si>
  <si>
    <t>PRD</t>
  </si>
  <si>
    <t>директор</t>
  </si>
  <si>
    <t>CentralAccHeadPost</t>
  </si>
  <si>
    <t>ГЛАВНОГО АДМИНИСТРАТОРА, АДМИНИСТРАТОРА ИСТОЧНИКОВ ФИНАНСИРОВАНИЯ ДЕФИЦИТА БЮДЖЕТА,</t>
  </si>
  <si>
    <t>500</t>
  </si>
  <si>
    <t>PRP</t>
  </si>
  <si>
    <t>МКУ "ЦБО и РО", ОГРН 1133128005240, ИНН 3128096252, КПП 312801001, г.Старый Оскол, ул.Комсомольская,43</t>
  </si>
  <si>
    <t>CentralAccOrg</t>
  </si>
  <si>
    <t>ГЛАВНОГО АДМИНИСТРАТОРА, АДМИНИСТРАТОРА ДОХОДОВ БЮДЖЕТА</t>
  </si>
  <si>
    <t>КОДЫ</t>
  </si>
  <si>
    <t>01.01.2022</t>
  </si>
  <si>
    <t>RDT</t>
  </si>
  <si>
    <t>Executor</t>
  </si>
  <si>
    <t>0503130</t>
  </si>
  <si>
    <t>ГОД</t>
  </si>
  <si>
    <t>RESERVE1</t>
  </si>
  <si>
    <t>ExecutorPhone</t>
  </si>
  <si>
    <t>на</t>
  </si>
  <si>
    <t>01 января 2022 г.</t>
  </si>
  <si>
    <t>Дата</t>
  </si>
  <si>
    <t>RESERVE2</t>
  </si>
  <si>
    <t>ExecutorPost</t>
  </si>
  <si>
    <t xml:space="preserve">Главный распорядитель, распорядитель, получатель бюджетных средств, 
главный администратор, администратор доходов бюджета, 
главный администратор, администратор источников 
финансирования дефицита бюджета                                                 </t>
  </si>
  <si>
    <t>Муниципальное бюджетное дошкольное образовательное учреждение  детский сад № 66 «Журавушка» Старооскольского городского округа</t>
  </si>
  <si>
    <t>ОКВЭД</t>
  </si>
  <si>
    <t>85.11</t>
  </si>
  <si>
    <t>по ОКПО</t>
  </si>
  <si>
    <t>45826631</t>
  </si>
  <si>
    <t>ROD</t>
  </si>
  <si>
    <t>Косинова Е.В.</t>
  </si>
  <si>
    <t>glbuhg</t>
  </si>
  <si>
    <t>ИНН</t>
  </si>
  <si>
    <t>3128030533</t>
  </si>
  <si>
    <t>glbuhg2</t>
  </si>
  <si>
    <t>Глава по БК</t>
  </si>
  <si>
    <t>871</t>
  </si>
  <si>
    <t>3</t>
  </si>
  <si>
    <t>VID</t>
  </si>
  <si>
    <t>Акишева М.М.</t>
  </si>
  <si>
    <t>ruk</t>
  </si>
  <si>
    <t>Наименование бюджета</t>
  </si>
  <si>
    <t>Бюджет Старооскольского городского округа</t>
  </si>
  <si>
    <t>по ОКТМО</t>
  </si>
  <si>
    <t>14740000001</t>
  </si>
  <si>
    <t>VRO</t>
  </si>
  <si>
    <t>Грищук Е.В.</t>
  </si>
  <si>
    <t>ruk2</t>
  </si>
  <si>
    <t>Периодичность:  годовая</t>
  </si>
  <si>
    <t>Единица измерения: руб</t>
  </si>
  <si>
    <t>по ОКЕИ</t>
  </si>
  <si>
    <t xml:space="preserve">383 </t>
  </si>
  <si>
    <t>А К Т И В</t>
  </si>
  <si>
    <t>Код
стро-ки</t>
  </si>
  <si>
    <t xml:space="preserve">      На начало года</t>
  </si>
  <si>
    <t xml:space="preserve">На конец отчетного периода </t>
  </si>
  <si>
    <t>SECTIONS</t>
  </si>
  <si>
    <t>бюджетная деятельность</t>
  </si>
  <si>
    <t>средства во временном распоряжении</t>
  </si>
  <si>
    <t>итого</t>
  </si>
  <si>
    <t>COLS</t>
  </si>
  <si>
    <t>COLS_OLAP</t>
  </si>
  <si>
    <t>ROWS</t>
  </si>
  <si>
    <t>2</t>
  </si>
  <si>
    <t>ROWS_OLAP</t>
  </si>
  <si>
    <t>I. Нефинансовые активы</t>
  </si>
  <si>
    <t>Основные средства (балансовая стоимость, 010100000)*</t>
  </si>
  <si>
    <t>010</t>
  </si>
  <si>
    <t>Уменьшение стоимости основных средств**, всего*</t>
  </si>
  <si>
    <t>020</t>
  </si>
  <si>
    <t>из них: 
 амортизация основных средств*</t>
  </si>
  <si>
    <t>021</t>
  </si>
  <si>
    <t>Основные средства (остаточная стоимость, стр. 010 - стр. 020)</t>
  </si>
  <si>
    <t>030</t>
  </si>
  <si>
    <t>Нематериальные активы (балансовая стоимость, 010200000)*</t>
  </si>
  <si>
    <t>040</t>
  </si>
  <si>
    <t>Уменьшение стоимости нематериальных активов**, всего*</t>
  </si>
  <si>
    <t>050</t>
  </si>
  <si>
    <t>из них: 
амортизация нематериальных активов*</t>
  </si>
  <si>
    <t>051</t>
  </si>
  <si>
    <t>Нематериальные активы** 
(остаточная стоимость, стр. 040 - стр. 050)</t>
  </si>
  <si>
    <t>060</t>
  </si>
  <si>
    <t xml:space="preserve">             Форма 0503130  с. 2</t>
  </si>
  <si>
    <t>Непроизведенные активы (010300000)**
 (остаточная стоимость)</t>
  </si>
  <si>
    <t>070</t>
  </si>
  <si>
    <t>Материальные запасы (010500000) (остаточная стоимость), всего</t>
  </si>
  <si>
    <t>080</t>
  </si>
  <si>
    <t>из них:
внеоборотные</t>
  </si>
  <si>
    <t>081</t>
  </si>
  <si>
    <t>Права пользования активами (011100000)** 
(остаточная стоимость), всего</t>
  </si>
  <si>
    <t>100</t>
  </si>
  <si>
    <t>из них:
долгосрочные</t>
  </si>
  <si>
    <t>101</t>
  </si>
  <si>
    <t>Вложения в нефинансовые активы (010600000), всего</t>
  </si>
  <si>
    <t>120</t>
  </si>
  <si>
    <t>121</t>
  </si>
  <si>
    <t>Нефинансовые активы в пути (010700000)</t>
  </si>
  <si>
    <t>130</t>
  </si>
  <si>
    <t>Нефинансовые активы имущества казны (010800000)** 
(остаточная стоимость)</t>
  </si>
  <si>
    <t>140</t>
  </si>
  <si>
    <t>Затраты на изготовление готовой продукции, 
выполнение работ, услуг (010900000)</t>
  </si>
  <si>
    <t>150</t>
  </si>
  <si>
    <t>Расходы будущих периодов (040150000)</t>
  </si>
  <si>
    <t>160</t>
  </si>
  <si>
    <t>Итого по разделу I 
(стр. 030+стр. 060+стр. 070+стр. 080+стр. 100+стр. 120+стр. 130+стр. 140+стр. 150+стр. 160)</t>
  </si>
  <si>
    <t>190</t>
  </si>
  <si>
    <t xml:space="preserve">               Форма 0503130  с.3</t>
  </si>
  <si>
    <t>II. Финансовые активы</t>
  </si>
  <si>
    <t>Денежные средства учреждения (020100000), всего</t>
  </si>
  <si>
    <t>200</t>
  </si>
  <si>
    <t>в том числе:
на лицевых счетах учреждения в органе казначейства
(020110000)</t>
  </si>
  <si>
    <t>201</t>
  </si>
  <si>
    <t>в кредитной организации (020120000), всего</t>
  </si>
  <si>
    <t>203</t>
  </si>
  <si>
    <t>из них:
на депозитах  (020122000), всего</t>
  </si>
  <si>
    <t>204</t>
  </si>
  <si>
    <t>205</t>
  </si>
  <si>
    <t>в иностранной валюте (020127000)</t>
  </si>
  <si>
    <t>206</t>
  </si>
  <si>
    <t>в кассе учреждения  (020130000)</t>
  </si>
  <si>
    <t>207</t>
  </si>
  <si>
    <t>Финансовые вложения (020400000), всего</t>
  </si>
  <si>
    <t>240</t>
  </si>
  <si>
    <t>241</t>
  </si>
  <si>
    <t>Дебиторская задолженность по доходам 
(020500000, 020900000), всего</t>
  </si>
  <si>
    <t>250</t>
  </si>
  <si>
    <t>из них:
долгосрочная</t>
  </si>
  <si>
    <t>251</t>
  </si>
  <si>
    <t>Дебиторская задолженность по выплатам (020600000, 020800000, 030300000), всего</t>
  </si>
  <si>
    <t>260</t>
  </si>
  <si>
    <t>261</t>
  </si>
  <si>
    <t>Расчеты по кредитам, займам (ссудам) (020700000), всего</t>
  </si>
  <si>
    <t>270</t>
  </si>
  <si>
    <t>271</t>
  </si>
  <si>
    <t>Прочие расчеты с дебиторами (021000000), всего</t>
  </si>
  <si>
    <t>280</t>
  </si>
  <si>
    <t>из них: 
расчеты по налоговым вычетам по НДС (021010000)</t>
  </si>
  <si>
    <t>282</t>
  </si>
  <si>
    <t>Вложения в финансовые активы (021500000)</t>
  </si>
  <si>
    <t>290</t>
  </si>
  <si>
    <t>Итого по разделу II 
(стр. 200+стр. 240+стр. 250+стр. 260+ стр. 270+стр. 280+ стр.290)</t>
  </si>
  <si>
    <t>340</t>
  </si>
  <si>
    <t>БАЛАНС (стр. 190+стр. 340)</t>
  </si>
  <si>
    <t>350</t>
  </si>
  <si>
    <t xml:space="preserve">               Форма 0503130  с.4</t>
  </si>
  <si>
    <t>П А С С И В</t>
  </si>
  <si>
    <t>III. Обязательства</t>
  </si>
  <si>
    <t>Расчеты с кредиторами по долговым обязательствам
(030100000), всего</t>
  </si>
  <si>
    <t>400</t>
  </si>
  <si>
    <t>401</t>
  </si>
  <si>
    <t>Кредиторская задолженность по выплатам (030200000, 020800000, 030402000, 030403000), всего</t>
  </si>
  <si>
    <t>410</t>
  </si>
  <si>
    <t>411</t>
  </si>
  <si>
    <t>Расчеты по платежам в бюджеты (030300000)</t>
  </si>
  <si>
    <t>420</t>
  </si>
  <si>
    <t>Иные расчеты, всего</t>
  </si>
  <si>
    <t>430</t>
  </si>
  <si>
    <t>в том числе:
расчеты по средствам, полученным во 
временное распоряжение (030401000)</t>
  </si>
  <si>
    <t>431</t>
  </si>
  <si>
    <t>Х</t>
  </si>
  <si>
    <t>внутриведомственные расчеты (030404000)</t>
  </si>
  <si>
    <t>432</t>
  </si>
  <si>
    <t>расчеты с прочими кредиторами (030406000)</t>
  </si>
  <si>
    <t>433</t>
  </si>
  <si>
    <t>расчеты по налоговым вычетам по НДС (021010000)</t>
  </si>
  <si>
    <t>434</t>
  </si>
  <si>
    <t>Кредиторская задолженность по доходам 
(020500000, 020900000), всего</t>
  </si>
  <si>
    <t>470</t>
  </si>
  <si>
    <t>471</t>
  </si>
  <si>
    <t>Доходы будущих периодов (040140000)</t>
  </si>
  <si>
    <t>510</t>
  </si>
  <si>
    <t>Резервы предстоящих расходов (040160000)</t>
  </si>
  <si>
    <t>520</t>
  </si>
  <si>
    <t>Итого по разделу III
(стр. 400+стр. 410+стр. 420+стр. 430+ стр. 470+ стр. 510 + стр. 520)</t>
  </si>
  <si>
    <t>550</t>
  </si>
  <si>
    <t>IV. Финансовый результат</t>
  </si>
  <si>
    <t>Финансовый результат экономического субъекта</t>
  </si>
  <si>
    <t>570</t>
  </si>
  <si>
    <t>БАЛАНС (стр.550+стр.570)</t>
  </si>
  <si>
    <t>700</t>
  </si>
  <si>
    <t>* Данные по этим строкам в валюту баланса не входят.</t>
  </si>
  <si>
    <t>** Данные по этим строкам приводятся с учетом амортизации и (или) обесценения нефинансовых активов, раскрываемого в Пояснительной записке</t>
  </si>
  <si>
    <t>Руководитель              ______________________</t>
  </si>
  <si>
    <t xml:space="preserve">                                                  (подпись)                                                                                </t>
  </si>
  <si>
    <t>(расшифровка подписи)</t>
  </si>
  <si>
    <t>Главный бухгалтер     ___________________</t>
  </si>
  <si>
    <t>"________"    _______________  20___  г.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</si>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</sst>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4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0"/>
      <name val="Arial Cyr"/>
      <charset val="204"/>
    </font>
    <font>
      <sz val="8"/>
      <name val="Arial Cyr"/>
      <charset val="204"/>
    </font>
    <font>
      <sz val="8"/>
      <name val="Arial"/>
      <family val="2"/>
      <charset val="204"/>
    </font>
    <font>
      <sz val="9"/>
      <name val="Arial"/>
      <family val="2"/>
      <charset val="204"/>
    </font>
    <font>
      <b/>
      <sz val="8"/>
      <name val="Arial Cyr"/>
      <charset val="204"/>
    </font>
    <font>
      <sz val="8"/>
      <name val="Arial Cyr"/>
      <family val="2"/>
      <charset val="204"/>
    </font>
    <font>
      <b/>
      <sz val="8"/>
      <name val="Arial"/>
      <family val="2"/>
      <charset val="204"/>
    </font>
    <font>
      <i/>
      <sz val="12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b/>
      <i/>
      <sz val="8"/>
      <name val="Arial Cyr"/>
      <charset val="204"/>
    </font>
    <font>
      <sz val="9"/>
      <color indexed="81"/>
      <name val="Tahoma"/>
      <family val="2"/>
      <charset val="204"/>
    </font>
  </fonts>
  <fills count="2">
    <fill>
      <patternFill patternType="none"/>
    </fill>
    <fill>
      <patternFill patternType="gray125"/>
    </fill>
  </fills>
  <borders count="6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10" fillId="0" borderId="0"/>
  </cellStyleXfs>
  <cellXfs count="166">
    <xf numFmtId="0" fontId="0" fillId="0" borderId="0" xfId="0"/>
    <xf numFmtId="14" fontId="3" fillId="0" borderId="6" xfId="1" applyNumberFormat="1" applyFont="1" applyFill="1" applyBorder="1" applyAlignment="1" applyProtection="1">
      <alignment horizontal="center"/>
      <protection locked="0"/>
    </xf>
    <xf numFmtId="49" fontId="4" fillId="0" borderId="7" xfId="1" applyNumberFormat="1" applyFont="1" applyFill="1" applyBorder="1" applyAlignment="1" applyProtection="1">
      <alignment horizontal="center"/>
      <protection locked="0"/>
    </xf>
    <xf numFmtId="164" fontId="4" fillId="0" borderId="18" xfId="1" applyNumberFormat="1" applyFont="1" applyFill="1" applyBorder="1" applyAlignment="1" applyProtection="1">
      <alignment horizontal="right"/>
      <protection locked="0"/>
    </xf>
    <xf numFmtId="164" fontId="4" fillId="0" borderId="17" xfId="1" applyNumberFormat="1" applyFont="1" applyFill="1" applyBorder="1" applyAlignment="1" applyProtection="1">
      <alignment horizontal="right"/>
      <protection locked="0"/>
    </xf>
    <xf numFmtId="164" fontId="4" fillId="0" borderId="35" xfId="1" applyNumberFormat="1" applyFont="1" applyFill="1" applyBorder="1" applyAlignment="1" applyProtection="1">
      <alignment horizontal="right"/>
      <protection locked="0"/>
    </xf>
    <xf numFmtId="164" fontId="4" fillId="0" borderId="38" xfId="1" applyNumberFormat="1" applyFont="1" applyFill="1" applyBorder="1" applyAlignment="1" applyProtection="1">
      <alignment horizontal="right"/>
      <protection locked="0"/>
    </xf>
    <xf numFmtId="164" fontId="4" fillId="0" borderId="19" xfId="1" applyNumberFormat="1" applyFont="1" applyFill="1" applyBorder="1" applyAlignment="1" applyProtection="1">
      <alignment horizontal="right"/>
      <protection locked="0"/>
    </xf>
    <xf numFmtId="164" fontId="4" fillId="0" borderId="12" xfId="1" applyNumberFormat="1" applyFont="1" applyFill="1" applyBorder="1" applyAlignment="1" applyProtection="1">
      <alignment horizontal="right"/>
      <protection locked="0"/>
    </xf>
    <xf numFmtId="164" fontId="4" fillId="0" borderId="14" xfId="1" applyNumberFormat="1" applyFont="1" applyFill="1" applyBorder="1" applyAlignment="1" applyProtection="1">
      <alignment horizontal="right"/>
      <protection locked="0"/>
    </xf>
    <xf numFmtId="164" fontId="4" fillId="0" borderId="16" xfId="1" applyNumberFormat="1" applyFont="1" applyFill="1" applyBorder="1" applyAlignment="1" applyProtection="1">
      <alignment horizontal="right"/>
      <protection locked="0"/>
    </xf>
    <xf numFmtId="164" fontId="3" fillId="0" borderId="38" xfId="1" applyNumberFormat="1" applyFont="1" applyFill="1" applyBorder="1" applyAlignment="1" applyProtection="1">
      <alignment horizontal="right"/>
      <protection locked="0"/>
    </xf>
    <xf numFmtId="164" fontId="4" fillId="0" borderId="11" xfId="1" applyNumberFormat="1" applyFont="1" applyFill="1" applyBorder="1" applyAlignment="1" applyProtection="1">
      <alignment horizontal="right"/>
      <protection locked="0"/>
    </xf>
    <xf numFmtId="0" fontId="2" fillId="0" borderId="0" xfId="1" applyFont="1" applyFill="1" applyAlignment="1" applyProtection="1">
      <alignment horizontal="center"/>
    </xf>
    <xf numFmtId="0" fontId="1" fillId="0" borderId="0" xfId="1" applyFont="1" applyFill="1" applyProtection="1"/>
    <xf numFmtId="49" fontId="3" fillId="0" borderId="0" xfId="1" applyNumberFormat="1" applyFont="1" applyFill="1" applyProtection="1"/>
    <xf numFmtId="0" fontId="2" fillId="0" borderId="0" xfId="1" applyFont="1" applyFill="1" applyAlignment="1" applyProtection="1">
      <alignment horizontal="center" wrapText="1"/>
    </xf>
    <xf numFmtId="0" fontId="2" fillId="0" borderId="1" xfId="1" applyFont="1" applyFill="1" applyBorder="1" applyAlignment="1" applyProtection="1">
      <alignment horizontal="center"/>
    </xf>
    <xf numFmtId="0" fontId="1" fillId="0" borderId="2" xfId="1" applyFont="1" applyFill="1" applyBorder="1" applyAlignment="1" applyProtection="1">
      <alignment horizontal="center"/>
    </xf>
    <xf numFmtId="49" fontId="2" fillId="0" borderId="0" xfId="1" applyNumberFormat="1" applyFont="1" applyFill="1" applyAlignment="1" applyProtection="1">
      <alignment horizontal="left" wrapText="1"/>
    </xf>
    <xf numFmtId="49" fontId="1" fillId="0" borderId="0" xfId="1" applyNumberFormat="1" applyFill="1" applyProtection="1"/>
    <xf numFmtId="0" fontId="3" fillId="0" borderId="0" xfId="1" applyFont="1" applyFill="1" applyProtection="1"/>
    <xf numFmtId="0" fontId="3" fillId="0" borderId="3" xfId="1" applyFont="1" applyFill="1" applyBorder="1" applyAlignment="1" applyProtection="1">
      <alignment horizontal="right"/>
    </xf>
    <xf numFmtId="49" fontId="3" fillId="0" borderId="4" xfId="1" applyNumberFormat="1" applyFont="1" applyFill="1" applyBorder="1" applyAlignment="1" applyProtection="1">
      <alignment horizontal="center"/>
    </xf>
    <xf numFmtId="0" fontId="1" fillId="0" borderId="0" xfId="1" applyFill="1" applyProtection="1"/>
    <xf numFmtId="0" fontId="0" fillId="0" borderId="0" xfId="0" applyFill="1"/>
    <xf numFmtId="0" fontId="3" fillId="0" borderId="0" xfId="1" applyFont="1" applyFill="1" applyAlignment="1" applyProtection="1">
      <alignment horizontal="centerContinuous"/>
    </xf>
    <xf numFmtId="0" fontId="3" fillId="0" borderId="0" xfId="1" applyFont="1" applyFill="1" applyAlignment="1" applyProtection="1">
      <alignment horizontal="right"/>
    </xf>
    <xf numFmtId="49" fontId="3" fillId="0" borderId="5" xfId="1" applyNumberFormat="1" applyFont="1" applyFill="1" applyBorder="1" applyAlignment="1" applyProtection="1">
      <alignment horizontal="center"/>
      <protection locked="0"/>
    </xf>
    <xf numFmtId="0" fontId="3" fillId="0" borderId="0" xfId="1" applyFont="1" applyFill="1" applyAlignment="1" applyProtection="1">
      <alignment horizontal="right" indent="1"/>
    </xf>
    <xf numFmtId="49" fontId="3" fillId="0" borderId="0" xfId="1" applyNumberFormat="1" applyFont="1" applyFill="1" applyBorder="1" applyAlignment="1" applyProtection="1">
      <alignment horizontal="center"/>
      <protection locked="0"/>
    </xf>
    <xf numFmtId="49" fontId="3" fillId="0" borderId="0" xfId="1" applyNumberFormat="1" applyFont="1" applyFill="1" applyAlignment="1" applyProtection="1">
      <alignment horizontal="left" wrapText="1"/>
    </xf>
    <xf numFmtId="49" fontId="5" fillId="0" borderId="0" xfId="1" applyNumberFormat="1" applyFont="1" applyFill="1" applyBorder="1" applyAlignment="1" applyProtection="1">
      <alignment horizontal="left" wrapText="1"/>
      <protection locked="0"/>
    </xf>
    <xf numFmtId="49" fontId="1" fillId="0" borderId="0" xfId="1" applyNumberFormat="1" applyFill="1" applyAlignment="1" applyProtection="1">
      <alignment horizontal="left" wrapText="1"/>
    </xf>
    <xf numFmtId="49" fontId="5" fillId="0" borderId="5" xfId="1" applyNumberFormat="1" applyFont="1" applyFill="1" applyBorder="1" applyAlignment="1" applyProtection="1">
      <alignment horizontal="left" wrapText="1"/>
      <protection locked="0"/>
    </xf>
    <xf numFmtId="49" fontId="5" fillId="0" borderId="8" xfId="1" applyNumberFormat="1" applyFont="1" applyFill="1" applyBorder="1" applyAlignment="1" applyProtection="1">
      <alignment horizontal="left" wrapText="1"/>
      <protection locked="0"/>
    </xf>
    <xf numFmtId="49" fontId="3" fillId="0" borderId="0" xfId="1" applyNumberFormat="1" applyFont="1" applyFill="1" applyAlignment="1" applyProtection="1">
      <alignment wrapText="1"/>
    </xf>
    <xf numFmtId="49" fontId="3" fillId="0" borderId="7" xfId="1" applyNumberFormat="1" applyFont="1" applyFill="1" applyBorder="1" applyAlignment="1" applyProtection="1">
      <alignment horizontal="center"/>
      <protection locked="0"/>
    </xf>
    <xf numFmtId="49" fontId="3" fillId="0" borderId="0" xfId="1" applyNumberFormat="1" applyFont="1" applyFill="1" applyAlignment="1" applyProtection="1">
      <alignment horizontal="left" wrapText="1"/>
    </xf>
    <xf numFmtId="49" fontId="3" fillId="0" borderId="9" xfId="1" applyNumberFormat="1" applyFont="1" applyFill="1" applyBorder="1" applyAlignment="1" applyProtection="1">
      <alignment horizontal="center"/>
    </xf>
    <xf numFmtId="0" fontId="3" fillId="0" borderId="5" xfId="1" applyFont="1" applyFill="1" applyBorder="1" applyProtection="1"/>
    <xf numFmtId="0" fontId="3" fillId="0" borderId="0" xfId="1" applyFont="1" applyFill="1" applyBorder="1" applyProtection="1"/>
    <xf numFmtId="49" fontId="3" fillId="0" borderId="0" xfId="1" applyNumberFormat="1" applyFont="1" applyFill="1" applyBorder="1" applyProtection="1"/>
    <xf numFmtId="49" fontId="3" fillId="0" borderId="10" xfId="1" applyNumberFormat="1" applyFont="1" applyFill="1" applyBorder="1" applyAlignment="1" applyProtection="1">
      <alignment horizontal="center" vertical="center" wrapText="1"/>
    </xf>
    <xf numFmtId="0" fontId="3" fillId="0" borderId="11" xfId="1" applyFont="1" applyFill="1" applyBorder="1" applyAlignment="1" applyProtection="1">
      <alignment horizontal="center" vertical="center" wrapText="1"/>
    </xf>
    <xf numFmtId="0" fontId="3" fillId="0" borderId="12" xfId="1" applyFont="1" applyFill="1" applyBorder="1" applyAlignment="1" applyProtection="1">
      <alignment horizontal="center" vertical="center"/>
    </xf>
    <xf numFmtId="0" fontId="3" fillId="0" borderId="8" xfId="1" applyFont="1" applyFill="1" applyBorder="1" applyAlignment="1" applyProtection="1">
      <alignment horizontal="center" vertical="center"/>
    </xf>
    <xf numFmtId="0" fontId="3" fillId="0" borderId="13" xfId="1" applyFont="1" applyFill="1" applyBorder="1" applyAlignment="1" applyProtection="1">
      <alignment horizontal="center" vertical="center"/>
    </xf>
    <xf numFmtId="49" fontId="3" fillId="0" borderId="1" xfId="1" applyNumberFormat="1" applyFont="1" applyFill="1" applyBorder="1" applyAlignment="1" applyProtection="1">
      <alignment horizontal="center" vertical="center" wrapText="1"/>
    </xf>
    <xf numFmtId="0" fontId="3" fillId="0" borderId="14" xfId="1" applyFont="1" applyFill="1" applyBorder="1" applyAlignment="1" applyProtection="1">
      <alignment horizontal="center" vertical="center" wrapText="1"/>
    </xf>
    <xf numFmtId="0" fontId="3" fillId="0" borderId="15" xfId="1" applyFont="1" applyFill="1" applyBorder="1" applyAlignment="1" applyProtection="1">
      <alignment horizontal="center" vertical="center" wrapText="1"/>
    </xf>
    <xf numFmtId="0" fontId="3" fillId="0" borderId="16" xfId="1" applyFont="1" applyFill="1" applyBorder="1" applyAlignment="1" applyProtection="1">
      <alignment horizontal="center" vertical="center" wrapText="1"/>
    </xf>
    <xf numFmtId="49" fontId="3" fillId="0" borderId="0" xfId="1" applyNumberFormat="1" applyFont="1" applyFill="1" applyAlignment="1" applyProtection="1">
      <alignment horizontal="left"/>
    </xf>
    <xf numFmtId="49" fontId="3" fillId="0" borderId="17" xfId="1" applyNumberFormat="1" applyFont="1" applyFill="1" applyBorder="1" applyAlignment="1" applyProtection="1">
      <alignment horizontal="center" vertical="center" wrapText="1"/>
    </xf>
    <xf numFmtId="0" fontId="3" fillId="0" borderId="18" xfId="1" applyFont="1" applyFill="1" applyBorder="1" applyAlignment="1" applyProtection="1">
      <alignment horizontal="center" vertical="center" wrapText="1"/>
    </xf>
    <xf numFmtId="0" fontId="3" fillId="0" borderId="19" xfId="1" applyFont="1" applyFill="1" applyBorder="1" applyAlignment="1" applyProtection="1">
      <alignment horizontal="center" vertical="center" wrapText="1"/>
    </xf>
    <xf numFmtId="49" fontId="3" fillId="0" borderId="13" xfId="1" applyNumberFormat="1" applyFont="1" applyFill="1" applyBorder="1" applyAlignment="1" applyProtection="1">
      <alignment horizontal="center" vertical="center" wrapText="1"/>
    </xf>
    <xf numFmtId="49" fontId="3" fillId="0" borderId="20" xfId="1" applyNumberFormat="1" applyFont="1" applyFill="1" applyBorder="1" applyAlignment="1" applyProtection="1">
      <alignment horizontal="center" vertical="center"/>
    </xf>
    <xf numFmtId="0" fontId="3" fillId="0" borderId="11" xfId="1" applyFont="1" applyFill="1" applyBorder="1" applyAlignment="1" applyProtection="1">
      <alignment horizontal="center" vertical="center"/>
    </xf>
    <xf numFmtId="0" fontId="3" fillId="0" borderId="2" xfId="1" applyFont="1" applyFill="1" applyBorder="1" applyAlignment="1" applyProtection="1">
      <alignment horizontal="center" vertical="center"/>
    </xf>
    <xf numFmtId="0" fontId="3" fillId="0" borderId="21" xfId="1" applyFont="1" applyFill="1" applyBorder="1" applyAlignment="1" applyProtection="1">
      <alignment horizontal="center" vertical="center"/>
    </xf>
    <xf numFmtId="49" fontId="6" fillId="0" borderId="0" xfId="1" applyNumberFormat="1" applyFont="1" applyFill="1" applyBorder="1" applyAlignment="1" applyProtection="1">
      <alignment horizontal="center" wrapText="1"/>
    </xf>
    <xf numFmtId="49" fontId="3" fillId="0" borderId="22" xfId="1" applyNumberFormat="1" applyFont="1" applyFill="1" applyBorder="1" applyAlignment="1" applyProtection="1">
      <alignment horizontal="center"/>
    </xf>
    <xf numFmtId="164" fontId="3" fillId="0" borderId="23" xfId="1" applyNumberFormat="1" applyFont="1" applyFill="1" applyBorder="1" applyAlignment="1" applyProtection="1">
      <alignment horizontal="center"/>
    </xf>
    <xf numFmtId="164" fontId="3" fillId="0" borderId="24" xfId="1" applyNumberFormat="1" applyFont="1" applyFill="1" applyBorder="1" applyAlignment="1" applyProtection="1">
      <alignment horizontal="center" vertical="top"/>
    </xf>
    <xf numFmtId="49" fontId="3" fillId="0" borderId="25" xfId="1" applyNumberFormat="1" applyFont="1" applyFill="1" applyBorder="1" applyAlignment="1" applyProtection="1">
      <alignment wrapText="1"/>
    </xf>
    <xf numFmtId="49" fontId="3" fillId="0" borderId="26" xfId="1" applyNumberFormat="1" applyFont="1" applyFill="1" applyBorder="1" applyAlignment="1" applyProtection="1">
      <alignment horizontal="center"/>
    </xf>
    <xf numFmtId="164" fontId="4" fillId="0" borderId="18" xfId="1" applyNumberFormat="1" applyFont="1" applyFill="1" applyBorder="1" applyAlignment="1" applyProtection="1">
      <alignment horizontal="right"/>
    </xf>
    <xf numFmtId="164" fontId="4" fillId="0" borderId="19" xfId="1" applyNumberFormat="1" applyFont="1" applyFill="1" applyBorder="1" applyAlignment="1" applyProtection="1">
      <alignment horizontal="right"/>
    </xf>
    <xf numFmtId="164" fontId="4" fillId="0" borderId="27" xfId="1" applyNumberFormat="1" applyFont="1" applyFill="1" applyBorder="1" applyAlignment="1" applyProtection="1">
      <alignment horizontal="right"/>
    </xf>
    <xf numFmtId="49" fontId="3" fillId="0" borderId="25" xfId="1" applyNumberFormat="1" applyFont="1" applyFill="1" applyBorder="1" applyAlignment="1" applyProtection="1">
      <alignment horizontal="left" wrapText="1"/>
    </xf>
    <xf numFmtId="164" fontId="4" fillId="0" borderId="17" xfId="1" applyNumberFormat="1" applyFont="1" applyFill="1" applyBorder="1" applyAlignment="1" applyProtection="1">
      <alignment horizontal="right"/>
    </xf>
    <xf numFmtId="49" fontId="3" fillId="0" borderId="25" xfId="1" applyNumberFormat="1" applyFont="1" applyFill="1" applyBorder="1" applyAlignment="1" applyProtection="1">
      <alignment horizontal="left" wrapText="1" indent="2"/>
    </xf>
    <xf numFmtId="164" fontId="4" fillId="0" borderId="28" xfId="1" applyNumberFormat="1" applyFont="1" applyFill="1" applyBorder="1" applyAlignment="1" applyProtection="1">
      <alignment horizontal="right"/>
    </xf>
    <xf numFmtId="49" fontId="3" fillId="0" borderId="29" xfId="1" applyNumberFormat="1" applyFont="1" applyFill="1" applyBorder="1" applyAlignment="1" applyProtection="1">
      <alignment horizontal="left" wrapText="1"/>
    </xf>
    <xf numFmtId="49" fontId="3" fillId="0" borderId="30" xfId="1" applyNumberFormat="1" applyFont="1" applyFill="1" applyBorder="1" applyAlignment="1" applyProtection="1">
      <alignment horizontal="center"/>
    </xf>
    <xf numFmtId="49" fontId="3" fillId="0" borderId="31" xfId="1" applyNumberFormat="1" applyFont="1" applyFill="1" applyBorder="1" applyAlignment="1" applyProtection="1">
      <alignment horizontal="left" wrapText="1"/>
    </xf>
    <xf numFmtId="49" fontId="3" fillId="0" borderId="29" xfId="1" applyNumberFormat="1" applyFont="1" applyFill="1" applyBorder="1" applyAlignment="1" applyProtection="1">
      <alignment horizontal="left" wrapText="1" indent="2"/>
    </xf>
    <xf numFmtId="49" fontId="3" fillId="0" borderId="32" xfId="1" applyNumberFormat="1" applyFont="1" applyFill="1" applyBorder="1" applyAlignment="1" applyProtection="1">
      <alignment horizontal="center"/>
    </xf>
    <xf numFmtId="164" fontId="4" fillId="0" borderId="2" xfId="1" applyNumberFormat="1" applyFont="1" applyFill="1" applyBorder="1" applyAlignment="1" applyProtection="1">
      <alignment horizontal="right"/>
    </xf>
    <xf numFmtId="164" fontId="4" fillId="0" borderId="33" xfId="1" applyNumberFormat="1" applyFont="1" applyFill="1" applyBorder="1" applyAlignment="1" applyProtection="1">
      <alignment horizontal="right"/>
    </xf>
    <xf numFmtId="49" fontId="6" fillId="0" borderId="5" xfId="1" applyNumberFormat="1" applyFont="1" applyFill="1" applyBorder="1" applyAlignment="1" applyProtection="1">
      <alignment horizontal="left" wrapText="1"/>
    </xf>
    <xf numFmtId="49" fontId="3" fillId="0" borderId="5" xfId="1" applyNumberFormat="1" applyFont="1" applyFill="1" applyBorder="1" applyAlignment="1" applyProtection="1">
      <alignment horizontal="center"/>
    </xf>
    <xf numFmtId="0" fontId="3" fillId="0" borderId="5" xfId="1" applyFont="1" applyFill="1" applyBorder="1" applyAlignment="1" applyProtection="1">
      <alignment horizontal="center"/>
    </xf>
    <xf numFmtId="0" fontId="3" fillId="0" borderId="5" xfId="1" applyFont="1" applyFill="1" applyBorder="1" applyAlignment="1" applyProtection="1">
      <alignment horizontal="left"/>
    </xf>
    <xf numFmtId="0" fontId="3" fillId="0" borderId="5" xfId="1" applyFont="1" applyFill="1" applyBorder="1" applyAlignment="1" applyProtection="1">
      <alignment horizontal="right"/>
    </xf>
    <xf numFmtId="49" fontId="3" fillId="0" borderId="10" xfId="1" applyNumberFormat="1" applyFont="1" applyFill="1" applyBorder="1" applyAlignment="1" applyProtection="1">
      <alignment horizontal="center" vertical="center"/>
    </xf>
    <xf numFmtId="0" fontId="3" fillId="0" borderId="15" xfId="1" applyFont="1" applyFill="1" applyBorder="1" applyAlignment="1" applyProtection="1">
      <alignment horizontal="center" vertical="center"/>
    </xf>
    <xf numFmtId="49" fontId="3" fillId="0" borderId="34" xfId="1" applyNumberFormat="1" applyFont="1" applyFill="1" applyBorder="1" applyAlignment="1" applyProtection="1">
      <alignment horizontal="center"/>
    </xf>
    <xf numFmtId="164" fontId="4" fillId="0" borderId="35" xfId="1" applyNumberFormat="1" applyFont="1" applyFill="1" applyBorder="1" applyAlignment="1" applyProtection="1">
      <alignment horizontal="right"/>
    </xf>
    <xf numFmtId="164" fontId="4" fillId="0" borderId="36" xfId="1" applyNumberFormat="1" applyFont="1" applyFill="1" applyBorder="1" applyAlignment="1" applyProtection="1">
      <alignment horizontal="right"/>
    </xf>
    <xf numFmtId="49" fontId="3" fillId="0" borderId="37" xfId="1" applyNumberFormat="1" applyFont="1" applyFill="1" applyBorder="1" applyAlignment="1" applyProtection="1">
      <alignment horizontal="center"/>
    </xf>
    <xf numFmtId="164" fontId="4" fillId="0" borderId="38" xfId="1" applyNumberFormat="1" applyFont="1" applyFill="1" applyBorder="1" applyAlignment="1" applyProtection="1">
      <alignment horizontal="right"/>
    </xf>
    <xf numFmtId="49" fontId="3" fillId="0" borderId="31" xfId="1" applyNumberFormat="1" applyFont="1" applyFill="1" applyBorder="1" applyAlignment="1" applyProtection="1">
      <alignment horizontal="left" wrapText="1" indent="2"/>
    </xf>
    <xf numFmtId="49" fontId="3" fillId="0" borderId="29" xfId="1" applyNumberFormat="1" applyFont="1" applyFill="1" applyBorder="1" applyAlignment="1" applyProtection="1">
      <alignment horizontal="left" vertical="center" wrapText="1"/>
    </xf>
    <xf numFmtId="49" fontId="3" fillId="0" borderId="31" xfId="1" applyNumberFormat="1" applyFont="1" applyFill="1" applyBorder="1" applyAlignment="1" applyProtection="1">
      <alignment horizontal="left" vertical="center" wrapText="1" indent="2"/>
    </xf>
    <xf numFmtId="164" fontId="4" fillId="0" borderId="12" xfId="1" applyNumberFormat="1" applyFont="1" applyFill="1" applyBorder="1" applyAlignment="1" applyProtection="1">
      <alignment horizontal="right"/>
    </xf>
    <xf numFmtId="49" fontId="6" fillId="0" borderId="39" xfId="1" applyNumberFormat="1" applyFont="1" applyFill="1" applyBorder="1" applyAlignment="1" applyProtection="1">
      <alignment horizontal="left" wrapText="1"/>
    </xf>
    <xf numFmtId="49" fontId="3" fillId="0" borderId="40" xfId="1" applyNumberFormat="1" applyFont="1" applyFill="1" applyBorder="1" applyAlignment="1" applyProtection="1">
      <alignment horizontal="center"/>
    </xf>
    <xf numFmtId="164" fontId="4" fillId="0" borderId="41" xfId="1" applyNumberFormat="1" applyFont="1" applyFill="1" applyBorder="1" applyAlignment="1" applyProtection="1">
      <alignment horizontal="right"/>
    </xf>
    <xf numFmtId="164" fontId="4" fillId="0" borderId="42" xfId="1" applyNumberFormat="1" applyFont="1" applyFill="1" applyBorder="1" applyAlignment="1" applyProtection="1">
      <alignment horizontal="right"/>
    </xf>
    <xf numFmtId="49" fontId="3" fillId="0" borderId="0" xfId="1" applyNumberFormat="1" applyFont="1" applyFill="1" applyBorder="1" applyAlignment="1" applyProtection="1">
      <alignment horizontal="left" wrapText="1"/>
    </xf>
    <xf numFmtId="49" fontId="3" fillId="0" borderId="0" xfId="1" applyNumberFormat="1" applyFont="1" applyFill="1" applyAlignment="1" applyProtection="1">
      <alignment horizontal="center"/>
    </xf>
    <xf numFmtId="0" fontId="3" fillId="0" borderId="0" xfId="1" applyFont="1" applyFill="1" applyAlignment="1" applyProtection="1">
      <alignment horizontal="center"/>
    </xf>
    <xf numFmtId="164" fontId="4" fillId="0" borderId="23" xfId="1" applyNumberFormat="1" applyFont="1" applyFill="1" applyBorder="1" applyAlignment="1" applyProtection="1">
      <alignment horizontal="right"/>
    </xf>
    <xf numFmtId="164" fontId="4" fillId="0" borderId="43" xfId="1" applyNumberFormat="1" applyFont="1" applyFill="1" applyBorder="1" applyAlignment="1" applyProtection="1">
      <alignment horizontal="right"/>
    </xf>
    <xf numFmtId="164" fontId="4" fillId="0" borderId="24" xfId="1" applyNumberFormat="1" applyFont="1" applyFill="1" applyBorder="1" applyAlignment="1" applyProtection="1">
      <alignment horizontal="right"/>
    </xf>
    <xf numFmtId="0" fontId="7" fillId="0" borderId="25" xfId="1" applyFont="1" applyFill="1" applyBorder="1" applyAlignment="1" applyProtection="1">
      <alignment horizontal="left" wrapText="1" indent="2"/>
    </xf>
    <xf numFmtId="0" fontId="7" fillId="0" borderId="25" xfId="1" applyFont="1" applyFill="1" applyBorder="1" applyAlignment="1" applyProtection="1">
      <alignment horizontal="left" wrapText="1" indent="3"/>
    </xf>
    <xf numFmtId="0" fontId="7" fillId="0" borderId="31" xfId="1" applyFont="1" applyFill="1" applyBorder="1" applyAlignment="1" applyProtection="1">
      <alignment horizontal="left" wrapText="1" indent="4"/>
    </xf>
    <xf numFmtId="0" fontId="7" fillId="0" borderId="31" xfId="1" applyFont="1" applyFill="1" applyBorder="1" applyAlignment="1" applyProtection="1">
      <alignment horizontal="left" wrapText="1" indent="3"/>
    </xf>
    <xf numFmtId="49" fontId="3" fillId="0" borderId="44" xfId="1" applyNumberFormat="1" applyFont="1" applyFill="1" applyBorder="1" applyAlignment="1" applyProtection="1">
      <alignment horizontal="center"/>
    </xf>
    <xf numFmtId="0" fontId="7" fillId="0" borderId="25" xfId="1" applyFont="1" applyFill="1" applyBorder="1" applyAlignment="1" applyProtection="1">
      <alignment horizontal="left" wrapText="1"/>
    </xf>
    <xf numFmtId="0" fontId="7" fillId="0" borderId="45" xfId="1" applyFont="1" applyFill="1" applyBorder="1" applyAlignment="1" applyProtection="1">
      <alignment horizontal="left" wrapText="1" indent="2"/>
    </xf>
    <xf numFmtId="0" fontId="7" fillId="0" borderId="46" xfId="1" applyFont="1" applyFill="1" applyBorder="1" applyAlignment="1" applyProtection="1">
      <alignment horizontal="left" wrapText="1"/>
    </xf>
    <xf numFmtId="49" fontId="3" fillId="0" borderId="47" xfId="1" applyNumberFormat="1" applyFont="1" applyFill="1" applyBorder="1" applyAlignment="1" applyProtection="1">
      <alignment horizontal="center"/>
    </xf>
    <xf numFmtId="0" fontId="6" fillId="0" borderId="39" xfId="1" applyFont="1" applyFill="1" applyBorder="1" applyAlignment="1" applyProtection="1">
      <alignment horizontal="left" wrapText="1"/>
    </xf>
    <xf numFmtId="49" fontId="6" fillId="0" borderId="40" xfId="1" applyNumberFormat="1" applyFont="1" applyFill="1" applyBorder="1" applyAlignment="1" applyProtection="1">
      <alignment horizontal="center"/>
    </xf>
    <xf numFmtId="164" fontId="8" fillId="0" borderId="41" xfId="1" applyNumberFormat="1" applyFont="1" applyFill="1" applyBorder="1" applyAlignment="1" applyProtection="1">
      <alignment horizontal="right"/>
    </xf>
    <xf numFmtId="164" fontId="8" fillId="0" borderId="42" xfId="1" applyNumberFormat="1" applyFont="1" applyFill="1" applyBorder="1" applyAlignment="1" applyProtection="1">
      <alignment horizontal="right"/>
    </xf>
    <xf numFmtId="49" fontId="6" fillId="0" borderId="3" xfId="1" applyNumberFormat="1" applyFont="1" applyFill="1" applyBorder="1" applyAlignment="1" applyProtection="1">
      <alignment horizontal="center" wrapText="1"/>
    </xf>
    <xf numFmtId="164" fontId="3" fillId="0" borderId="43" xfId="1" applyNumberFormat="1" applyFont="1" applyFill="1" applyBorder="1" applyAlignment="1" applyProtection="1">
      <alignment horizontal="center"/>
    </xf>
    <xf numFmtId="164" fontId="3" fillId="0" borderId="24" xfId="1" applyNumberFormat="1" applyFont="1" applyFill="1" applyBorder="1" applyAlignment="1" applyProtection="1">
      <alignment horizontal="center"/>
    </xf>
    <xf numFmtId="0" fontId="7" fillId="0" borderId="29" xfId="1" applyFont="1" applyFill="1" applyBorder="1" applyAlignment="1" applyProtection="1">
      <alignment horizontal="left" wrapText="1"/>
    </xf>
    <xf numFmtId="0" fontId="7" fillId="0" borderId="29" xfId="1" applyFont="1" applyFill="1" applyBorder="1" applyAlignment="1" applyProtection="1">
      <alignment horizontal="left" wrapText="1" indent="2"/>
    </xf>
    <xf numFmtId="0" fontId="7" fillId="0" borderId="31" xfId="1" applyFont="1" applyFill="1" applyBorder="1" applyAlignment="1" applyProtection="1">
      <alignment horizontal="left" wrapText="1"/>
    </xf>
    <xf numFmtId="49" fontId="4" fillId="0" borderId="18" xfId="1" applyNumberFormat="1" applyFont="1" applyFill="1" applyBorder="1" applyAlignment="1" applyProtection="1">
      <alignment horizontal="center"/>
    </xf>
    <xf numFmtId="0" fontId="7" fillId="0" borderId="31" xfId="1" applyFont="1" applyFill="1" applyBorder="1" applyAlignment="1" applyProtection="1">
      <alignment horizontal="left" wrapText="1" indent="2"/>
    </xf>
    <xf numFmtId="0" fontId="7" fillId="0" borderId="3" xfId="1" applyFont="1" applyFill="1" applyBorder="1" applyAlignment="1" applyProtection="1">
      <alignment horizontal="left" wrapText="1"/>
    </xf>
    <xf numFmtId="49" fontId="3" fillId="0" borderId="48" xfId="1" applyNumberFormat="1" applyFont="1" applyFill="1" applyBorder="1" applyAlignment="1" applyProtection="1">
      <alignment horizontal="center"/>
    </xf>
    <xf numFmtId="164" fontId="4" fillId="0" borderId="11" xfId="1" applyNumberFormat="1" applyFont="1" applyFill="1" applyBorder="1" applyAlignment="1" applyProtection="1">
      <alignment horizontal="right"/>
    </xf>
    <xf numFmtId="164" fontId="4" fillId="0" borderId="15" xfId="1" applyNumberFormat="1" applyFont="1" applyFill="1" applyBorder="1" applyAlignment="1" applyProtection="1">
      <alignment horizontal="right"/>
    </xf>
    <xf numFmtId="164" fontId="4" fillId="0" borderId="14" xfId="1" applyNumberFormat="1" applyFont="1" applyFill="1" applyBorder="1" applyAlignment="1" applyProtection="1">
      <alignment horizontal="right"/>
    </xf>
    <xf numFmtId="164" fontId="4" fillId="0" borderId="16" xfId="1" applyNumberFormat="1" applyFont="1" applyFill="1" applyBorder="1" applyAlignment="1" applyProtection="1">
      <alignment horizontal="right"/>
    </xf>
    <xf numFmtId="164" fontId="4" fillId="0" borderId="49" xfId="1" applyNumberFormat="1" applyFont="1" applyFill="1" applyBorder="1" applyAlignment="1" applyProtection="1">
      <alignment horizontal="right"/>
    </xf>
    <xf numFmtId="49" fontId="3" fillId="0" borderId="50" xfId="1" applyNumberFormat="1" applyFont="1" applyFill="1" applyBorder="1" applyAlignment="1" applyProtection="1">
      <alignment horizontal="left" wrapText="1"/>
    </xf>
    <xf numFmtId="49" fontId="1" fillId="0" borderId="0" xfId="1" applyNumberFormat="1" applyFill="1" applyAlignment="1" applyProtection="1">
      <alignment wrapText="1"/>
    </xf>
    <xf numFmtId="0" fontId="1" fillId="0" borderId="0" xfId="1" applyFill="1" applyBorder="1" applyProtection="1"/>
    <xf numFmtId="49" fontId="3" fillId="0" borderId="0" xfId="1" applyNumberFormat="1" applyFont="1" applyFill="1" applyAlignment="1" applyProtection="1">
      <alignment horizontal="center" vertical="center"/>
    </xf>
    <xf numFmtId="49" fontId="3" fillId="0" borderId="0" xfId="1" applyNumberFormat="1" applyFont="1" applyFill="1" applyAlignment="1" applyProtection="1">
      <alignment horizontal="left" wrapText="1"/>
      <protection locked="0"/>
    </xf>
    <xf numFmtId="49" fontId="4" fillId="0" borderId="5" xfId="1" applyNumberFormat="1" applyFont="1" applyFill="1" applyBorder="1" applyAlignment="1" applyProtection="1">
      <alignment horizontal="center"/>
      <protection locked="0"/>
    </xf>
    <xf numFmtId="0" fontId="3" fillId="0" borderId="51" xfId="1" applyFont="1" applyFill="1" applyBorder="1" applyAlignment="1" applyProtection="1">
      <alignment horizontal="center"/>
    </xf>
    <xf numFmtId="0" fontId="3" fillId="0" borderId="0" xfId="1" applyFont="1" applyFill="1" applyAlignment="1" applyProtection="1">
      <alignment horizontal="left"/>
    </xf>
    <xf numFmtId="0" fontId="1" fillId="0" borderId="0" xfId="1" applyFill="1" applyAlignment="1" applyProtection="1">
      <alignment horizontal="center"/>
    </xf>
    <xf numFmtId="49" fontId="3" fillId="0" borderId="0" xfId="1" applyNumberFormat="1" applyFont="1" applyFill="1" applyBorder="1" applyAlignment="1" applyProtection="1">
      <alignment horizontal="center"/>
    </xf>
    <xf numFmtId="49" fontId="3" fillId="0" borderId="0" xfId="1" applyNumberFormat="1" applyFont="1" applyFill="1" applyAlignment="1" applyProtection="1">
      <alignment horizontal="left"/>
      <protection locked="0"/>
    </xf>
    <xf numFmtId="0" fontId="3" fillId="0" borderId="52" xfId="1" applyFont="1" applyFill="1" applyBorder="1" applyAlignment="1" applyProtection="1">
      <alignment horizontal="center"/>
    </xf>
    <xf numFmtId="0" fontId="3" fillId="0" borderId="53" xfId="1" applyFont="1" applyFill="1" applyBorder="1" applyAlignment="1" applyProtection="1">
      <alignment horizontal="center"/>
    </xf>
    <xf numFmtId="0" fontId="9" fillId="0" borderId="53" xfId="1" applyFont="1" applyFill="1" applyBorder="1" applyAlignment="1" applyProtection="1">
      <alignment horizontal="left" vertical="center" indent="2"/>
    </xf>
    <xf numFmtId="0" fontId="9" fillId="0" borderId="54" xfId="1" applyFont="1" applyFill="1" applyBorder="1" applyAlignment="1" applyProtection="1">
      <alignment horizontal="left" vertical="center" indent="2"/>
    </xf>
    <xf numFmtId="0" fontId="3" fillId="0" borderId="0" xfId="1" applyFont="1" applyFill="1" applyAlignment="1" applyProtection="1">
      <alignment horizontal="center"/>
    </xf>
    <xf numFmtId="0" fontId="11" fillId="0" borderId="55" xfId="2" applyFont="1" applyFill="1" applyBorder="1" applyAlignment="1">
      <alignment horizontal="right" indent="1"/>
    </xf>
    <xf numFmtId="0" fontId="11" fillId="0" borderId="56" xfId="2" applyFont="1" applyFill="1" applyBorder="1" applyAlignment="1">
      <alignment horizontal="right" indent="1"/>
    </xf>
    <xf numFmtId="49" fontId="12" fillId="0" borderId="56" xfId="1" applyNumberFormat="1" applyFont="1" applyFill="1" applyBorder="1" applyAlignment="1" applyProtection="1">
      <alignment horizontal="left" indent="1"/>
    </xf>
    <xf numFmtId="49" fontId="12" fillId="0" borderId="57" xfId="1" applyNumberFormat="1" applyFont="1" applyFill="1" applyBorder="1" applyAlignment="1" applyProtection="1">
      <alignment horizontal="left" indent="1"/>
    </xf>
    <xf numFmtId="0" fontId="11" fillId="0" borderId="58" xfId="2" applyFont="1" applyFill="1" applyBorder="1" applyAlignment="1">
      <alignment horizontal="right" indent="1"/>
    </xf>
    <xf numFmtId="0" fontId="11" fillId="0" borderId="0" xfId="2" applyFont="1" applyFill="1" applyBorder="1" applyAlignment="1">
      <alignment horizontal="right" indent="1"/>
    </xf>
    <xf numFmtId="14" fontId="12" fillId="0" borderId="0" xfId="1" applyNumberFormat="1" applyFont="1" applyFill="1" applyBorder="1" applyAlignment="1" applyProtection="1">
      <alignment horizontal="left" indent="1"/>
    </xf>
    <xf numFmtId="14" fontId="12" fillId="0" borderId="59" xfId="1" applyNumberFormat="1" applyFont="1" applyFill="1" applyBorder="1" applyAlignment="1" applyProtection="1">
      <alignment horizontal="left" indent="1"/>
    </xf>
    <xf numFmtId="49" fontId="12" fillId="0" borderId="0" xfId="1" applyNumberFormat="1" applyFont="1" applyFill="1" applyBorder="1" applyAlignment="1" applyProtection="1">
      <alignment horizontal="left" indent="1"/>
    </xf>
    <xf numFmtId="49" fontId="12" fillId="0" borderId="59" xfId="1" applyNumberFormat="1" applyFont="1" applyFill="1" applyBorder="1" applyAlignment="1" applyProtection="1">
      <alignment horizontal="left" indent="1"/>
    </xf>
    <xf numFmtId="0" fontId="11" fillId="0" borderId="60" xfId="2" applyFont="1" applyFill="1" applyBorder="1" applyAlignment="1">
      <alignment horizontal="right" indent="1"/>
    </xf>
    <xf numFmtId="0" fontId="11" fillId="0" borderId="61" xfId="2" applyFont="1" applyFill="1" applyBorder="1" applyAlignment="1">
      <alignment horizontal="right" indent="1"/>
    </xf>
    <xf numFmtId="49" fontId="12" fillId="0" borderId="61" xfId="1" applyNumberFormat="1" applyFont="1" applyFill="1" applyBorder="1" applyAlignment="1" applyProtection="1">
      <alignment horizontal="left" wrapText="1" indent="1"/>
    </xf>
    <xf numFmtId="49" fontId="12" fillId="0" borderId="62" xfId="1" applyNumberFormat="1" applyFont="1" applyFill="1" applyBorder="1" applyAlignment="1" applyProtection="1">
      <alignment horizontal="left" wrapText="1" indent="1"/>
    </xf>
    <xf numFmtId="0" fontId="1" fillId="0" borderId="0" xfId="1" applyFill="1" applyAlignment="1" applyProtection="1">
      <alignment horizont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209550</xdr:colOff>
      <xdr:row>111</xdr:row>
      <xdr:rowOff>28575</xdr:rowOff>
    </xdr:from>
    <xdr:to>
      <xdr:col>3</xdr:col>
      <xdr:colOff>695325</xdr:colOff>
      <xdr:row>111</xdr:row>
      <xdr:rowOff>590550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4991100" y="21059775"/>
          <a:ext cx="4857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A1:M125"/>
  <sheetViews>
    <sheetView tabSelected="1" topLeftCell="A13" workbookViewId="0">
      <selection activeCell="A13" sqref="A1:XFD1048576"/>
    </sheetView>
  </sheetViews>
  <sheetFormatPr defaultRowHeight="15"/>
  <cols>
    <col min="1" max="1" width="50.7109375" style="25" customWidth="1"/>
    <col min="2" max="2" width="4.7109375" style="25" customWidth="1"/>
    <col min="3" max="8" width="16.28515625" style="25" customWidth="1"/>
    <col min="9" max="10" width="12.28515625" style="25" hidden="1" customWidth="1"/>
    <col min="11" max="11" width="9.140625" style="25" hidden="1" customWidth="1"/>
    <col min="12" max="12" width="15.42578125" style="25" hidden="1" customWidth="1"/>
    <col min="13" max="13" width="47.42578125" style="25" hidden="1" customWidth="1"/>
    <col min="14" max="14" width="0" style="25" hidden="1" customWidth="1"/>
    <col min="15" max="256" width="9.140625" style="25"/>
    <col min="257" max="257" width="50.7109375" style="25" customWidth="1"/>
    <col min="258" max="258" width="4.7109375" style="25" customWidth="1"/>
    <col min="259" max="264" width="16.28515625" style="25" customWidth="1"/>
    <col min="265" max="270" width="0" style="25" hidden="1" customWidth="1"/>
    <col min="271" max="512" width="9.140625" style="25"/>
    <col min="513" max="513" width="50.7109375" style="25" customWidth="1"/>
    <col min="514" max="514" width="4.7109375" style="25" customWidth="1"/>
    <col min="515" max="520" width="16.28515625" style="25" customWidth="1"/>
    <col min="521" max="526" width="0" style="25" hidden="1" customWidth="1"/>
    <col min="527" max="768" width="9.140625" style="25"/>
    <col min="769" max="769" width="50.7109375" style="25" customWidth="1"/>
    <col min="770" max="770" width="4.7109375" style="25" customWidth="1"/>
    <col min="771" max="776" width="16.28515625" style="25" customWidth="1"/>
    <col min="777" max="782" width="0" style="25" hidden="1" customWidth="1"/>
    <col min="783" max="1024" width="9.140625" style="25"/>
    <col min="1025" max="1025" width="50.7109375" style="25" customWidth="1"/>
    <col min="1026" max="1026" width="4.7109375" style="25" customWidth="1"/>
    <col min="1027" max="1032" width="16.28515625" style="25" customWidth="1"/>
    <col min="1033" max="1038" width="0" style="25" hidden="1" customWidth="1"/>
    <col min="1039" max="1280" width="9.140625" style="25"/>
    <col min="1281" max="1281" width="50.7109375" style="25" customWidth="1"/>
    <col min="1282" max="1282" width="4.7109375" style="25" customWidth="1"/>
    <col min="1283" max="1288" width="16.28515625" style="25" customWidth="1"/>
    <col min="1289" max="1294" width="0" style="25" hidden="1" customWidth="1"/>
    <col min="1295" max="1536" width="9.140625" style="25"/>
    <col min="1537" max="1537" width="50.7109375" style="25" customWidth="1"/>
    <col min="1538" max="1538" width="4.7109375" style="25" customWidth="1"/>
    <col min="1539" max="1544" width="16.28515625" style="25" customWidth="1"/>
    <col min="1545" max="1550" width="0" style="25" hidden="1" customWidth="1"/>
    <col min="1551" max="1792" width="9.140625" style="25"/>
    <col min="1793" max="1793" width="50.7109375" style="25" customWidth="1"/>
    <col min="1794" max="1794" width="4.7109375" style="25" customWidth="1"/>
    <col min="1795" max="1800" width="16.28515625" style="25" customWidth="1"/>
    <col min="1801" max="1806" width="0" style="25" hidden="1" customWidth="1"/>
    <col min="1807" max="2048" width="9.140625" style="25"/>
    <col min="2049" max="2049" width="50.7109375" style="25" customWidth="1"/>
    <col min="2050" max="2050" width="4.7109375" style="25" customWidth="1"/>
    <col min="2051" max="2056" width="16.28515625" style="25" customWidth="1"/>
    <col min="2057" max="2062" width="0" style="25" hidden="1" customWidth="1"/>
    <col min="2063" max="2304" width="9.140625" style="25"/>
    <col min="2305" max="2305" width="50.7109375" style="25" customWidth="1"/>
    <col min="2306" max="2306" width="4.7109375" style="25" customWidth="1"/>
    <col min="2307" max="2312" width="16.28515625" style="25" customWidth="1"/>
    <col min="2313" max="2318" width="0" style="25" hidden="1" customWidth="1"/>
    <col min="2319" max="2560" width="9.140625" style="25"/>
    <col min="2561" max="2561" width="50.7109375" style="25" customWidth="1"/>
    <col min="2562" max="2562" width="4.7109375" style="25" customWidth="1"/>
    <col min="2563" max="2568" width="16.28515625" style="25" customWidth="1"/>
    <col min="2569" max="2574" width="0" style="25" hidden="1" customWidth="1"/>
    <col min="2575" max="2816" width="9.140625" style="25"/>
    <col min="2817" max="2817" width="50.7109375" style="25" customWidth="1"/>
    <col min="2818" max="2818" width="4.7109375" style="25" customWidth="1"/>
    <col min="2819" max="2824" width="16.28515625" style="25" customWidth="1"/>
    <col min="2825" max="2830" width="0" style="25" hidden="1" customWidth="1"/>
    <col min="2831" max="3072" width="9.140625" style="25"/>
    <col min="3073" max="3073" width="50.7109375" style="25" customWidth="1"/>
    <col min="3074" max="3074" width="4.7109375" style="25" customWidth="1"/>
    <col min="3075" max="3080" width="16.28515625" style="25" customWidth="1"/>
    <col min="3081" max="3086" width="0" style="25" hidden="1" customWidth="1"/>
    <col min="3087" max="3328" width="9.140625" style="25"/>
    <col min="3329" max="3329" width="50.7109375" style="25" customWidth="1"/>
    <col min="3330" max="3330" width="4.7109375" style="25" customWidth="1"/>
    <col min="3331" max="3336" width="16.28515625" style="25" customWidth="1"/>
    <col min="3337" max="3342" width="0" style="25" hidden="1" customWidth="1"/>
    <col min="3343" max="3584" width="9.140625" style="25"/>
    <col min="3585" max="3585" width="50.7109375" style="25" customWidth="1"/>
    <col min="3586" max="3586" width="4.7109375" style="25" customWidth="1"/>
    <col min="3587" max="3592" width="16.28515625" style="25" customWidth="1"/>
    <col min="3593" max="3598" width="0" style="25" hidden="1" customWidth="1"/>
    <col min="3599" max="3840" width="9.140625" style="25"/>
    <col min="3841" max="3841" width="50.7109375" style="25" customWidth="1"/>
    <col min="3842" max="3842" width="4.7109375" style="25" customWidth="1"/>
    <col min="3843" max="3848" width="16.28515625" style="25" customWidth="1"/>
    <col min="3849" max="3854" width="0" style="25" hidden="1" customWidth="1"/>
    <col min="3855" max="4096" width="9.140625" style="25"/>
    <col min="4097" max="4097" width="50.7109375" style="25" customWidth="1"/>
    <col min="4098" max="4098" width="4.7109375" style="25" customWidth="1"/>
    <col min="4099" max="4104" width="16.28515625" style="25" customWidth="1"/>
    <col min="4105" max="4110" width="0" style="25" hidden="1" customWidth="1"/>
    <col min="4111" max="4352" width="9.140625" style="25"/>
    <col min="4353" max="4353" width="50.7109375" style="25" customWidth="1"/>
    <col min="4354" max="4354" width="4.7109375" style="25" customWidth="1"/>
    <col min="4355" max="4360" width="16.28515625" style="25" customWidth="1"/>
    <col min="4361" max="4366" width="0" style="25" hidden="1" customWidth="1"/>
    <col min="4367" max="4608" width="9.140625" style="25"/>
    <col min="4609" max="4609" width="50.7109375" style="25" customWidth="1"/>
    <col min="4610" max="4610" width="4.7109375" style="25" customWidth="1"/>
    <col min="4611" max="4616" width="16.28515625" style="25" customWidth="1"/>
    <col min="4617" max="4622" width="0" style="25" hidden="1" customWidth="1"/>
    <col min="4623" max="4864" width="9.140625" style="25"/>
    <col min="4865" max="4865" width="50.7109375" style="25" customWidth="1"/>
    <col min="4866" max="4866" width="4.7109375" style="25" customWidth="1"/>
    <col min="4867" max="4872" width="16.28515625" style="25" customWidth="1"/>
    <col min="4873" max="4878" width="0" style="25" hidden="1" customWidth="1"/>
    <col min="4879" max="5120" width="9.140625" style="25"/>
    <col min="5121" max="5121" width="50.7109375" style="25" customWidth="1"/>
    <col min="5122" max="5122" width="4.7109375" style="25" customWidth="1"/>
    <col min="5123" max="5128" width="16.28515625" style="25" customWidth="1"/>
    <col min="5129" max="5134" width="0" style="25" hidden="1" customWidth="1"/>
    <col min="5135" max="5376" width="9.140625" style="25"/>
    <col min="5377" max="5377" width="50.7109375" style="25" customWidth="1"/>
    <col min="5378" max="5378" width="4.7109375" style="25" customWidth="1"/>
    <col min="5379" max="5384" width="16.28515625" style="25" customWidth="1"/>
    <col min="5385" max="5390" width="0" style="25" hidden="1" customWidth="1"/>
    <col min="5391" max="5632" width="9.140625" style="25"/>
    <col min="5633" max="5633" width="50.7109375" style="25" customWidth="1"/>
    <col min="5634" max="5634" width="4.7109375" style="25" customWidth="1"/>
    <col min="5635" max="5640" width="16.28515625" style="25" customWidth="1"/>
    <col min="5641" max="5646" width="0" style="25" hidden="1" customWidth="1"/>
    <col min="5647" max="5888" width="9.140625" style="25"/>
    <col min="5889" max="5889" width="50.7109375" style="25" customWidth="1"/>
    <col min="5890" max="5890" width="4.7109375" style="25" customWidth="1"/>
    <col min="5891" max="5896" width="16.28515625" style="25" customWidth="1"/>
    <col min="5897" max="5902" width="0" style="25" hidden="1" customWidth="1"/>
    <col min="5903" max="6144" width="9.140625" style="25"/>
    <col min="6145" max="6145" width="50.7109375" style="25" customWidth="1"/>
    <col min="6146" max="6146" width="4.7109375" style="25" customWidth="1"/>
    <col min="6147" max="6152" width="16.28515625" style="25" customWidth="1"/>
    <col min="6153" max="6158" width="0" style="25" hidden="1" customWidth="1"/>
    <col min="6159" max="6400" width="9.140625" style="25"/>
    <col min="6401" max="6401" width="50.7109375" style="25" customWidth="1"/>
    <col min="6402" max="6402" width="4.7109375" style="25" customWidth="1"/>
    <col min="6403" max="6408" width="16.28515625" style="25" customWidth="1"/>
    <col min="6409" max="6414" width="0" style="25" hidden="1" customWidth="1"/>
    <col min="6415" max="6656" width="9.140625" style="25"/>
    <col min="6657" max="6657" width="50.7109375" style="25" customWidth="1"/>
    <col min="6658" max="6658" width="4.7109375" style="25" customWidth="1"/>
    <col min="6659" max="6664" width="16.28515625" style="25" customWidth="1"/>
    <col min="6665" max="6670" width="0" style="25" hidden="1" customWidth="1"/>
    <col min="6671" max="6912" width="9.140625" style="25"/>
    <col min="6913" max="6913" width="50.7109375" style="25" customWidth="1"/>
    <col min="6914" max="6914" width="4.7109375" style="25" customWidth="1"/>
    <col min="6915" max="6920" width="16.28515625" style="25" customWidth="1"/>
    <col min="6921" max="6926" width="0" style="25" hidden="1" customWidth="1"/>
    <col min="6927" max="7168" width="9.140625" style="25"/>
    <col min="7169" max="7169" width="50.7109375" style="25" customWidth="1"/>
    <col min="7170" max="7170" width="4.7109375" style="25" customWidth="1"/>
    <col min="7171" max="7176" width="16.28515625" style="25" customWidth="1"/>
    <col min="7177" max="7182" width="0" style="25" hidden="1" customWidth="1"/>
    <col min="7183" max="7424" width="9.140625" style="25"/>
    <col min="7425" max="7425" width="50.7109375" style="25" customWidth="1"/>
    <col min="7426" max="7426" width="4.7109375" style="25" customWidth="1"/>
    <col min="7427" max="7432" width="16.28515625" style="25" customWidth="1"/>
    <col min="7433" max="7438" width="0" style="25" hidden="1" customWidth="1"/>
    <col min="7439" max="7680" width="9.140625" style="25"/>
    <col min="7681" max="7681" width="50.7109375" style="25" customWidth="1"/>
    <col min="7682" max="7682" width="4.7109375" style="25" customWidth="1"/>
    <col min="7683" max="7688" width="16.28515625" style="25" customWidth="1"/>
    <col min="7689" max="7694" width="0" style="25" hidden="1" customWidth="1"/>
    <col min="7695" max="7936" width="9.140625" style="25"/>
    <col min="7937" max="7937" width="50.7109375" style="25" customWidth="1"/>
    <col min="7938" max="7938" width="4.7109375" style="25" customWidth="1"/>
    <col min="7939" max="7944" width="16.28515625" style="25" customWidth="1"/>
    <col min="7945" max="7950" width="0" style="25" hidden="1" customWidth="1"/>
    <col min="7951" max="8192" width="9.140625" style="25"/>
    <col min="8193" max="8193" width="50.7109375" style="25" customWidth="1"/>
    <col min="8194" max="8194" width="4.7109375" style="25" customWidth="1"/>
    <col min="8195" max="8200" width="16.28515625" style="25" customWidth="1"/>
    <col min="8201" max="8206" width="0" style="25" hidden="1" customWidth="1"/>
    <col min="8207" max="8448" width="9.140625" style="25"/>
    <col min="8449" max="8449" width="50.7109375" style="25" customWidth="1"/>
    <col min="8450" max="8450" width="4.7109375" style="25" customWidth="1"/>
    <col min="8451" max="8456" width="16.28515625" style="25" customWidth="1"/>
    <col min="8457" max="8462" width="0" style="25" hidden="1" customWidth="1"/>
    <col min="8463" max="8704" width="9.140625" style="25"/>
    <col min="8705" max="8705" width="50.7109375" style="25" customWidth="1"/>
    <col min="8706" max="8706" width="4.7109375" style="25" customWidth="1"/>
    <col min="8707" max="8712" width="16.28515625" style="25" customWidth="1"/>
    <col min="8713" max="8718" width="0" style="25" hidden="1" customWidth="1"/>
    <col min="8719" max="8960" width="9.140625" style="25"/>
    <col min="8961" max="8961" width="50.7109375" style="25" customWidth="1"/>
    <col min="8962" max="8962" width="4.7109375" style="25" customWidth="1"/>
    <col min="8963" max="8968" width="16.28515625" style="25" customWidth="1"/>
    <col min="8969" max="8974" width="0" style="25" hidden="1" customWidth="1"/>
    <col min="8975" max="9216" width="9.140625" style="25"/>
    <col min="9217" max="9217" width="50.7109375" style="25" customWidth="1"/>
    <col min="9218" max="9218" width="4.7109375" style="25" customWidth="1"/>
    <col min="9219" max="9224" width="16.28515625" style="25" customWidth="1"/>
    <col min="9225" max="9230" width="0" style="25" hidden="1" customWidth="1"/>
    <col min="9231" max="9472" width="9.140625" style="25"/>
    <col min="9473" max="9473" width="50.7109375" style="25" customWidth="1"/>
    <col min="9474" max="9474" width="4.7109375" style="25" customWidth="1"/>
    <col min="9475" max="9480" width="16.28515625" style="25" customWidth="1"/>
    <col min="9481" max="9486" width="0" style="25" hidden="1" customWidth="1"/>
    <col min="9487" max="9728" width="9.140625" style="25"/>
    <col min="9729" max="9729" width="50.7109375" style="25" customWidth="1"/>
    <col min="9730" max="9730" width="4.7109375" style="25" customWidth="1"/>
    <col min="9731" max="9736" width="16.28515625" style="25" customWidth="1"/>
    <col min="9737" max="9742" width="0" style="25" hidden="1" customWidth="1"/>
    <col min="9743" max="9984" width="9.140625" style="25"/>
    <col min="9985" max="9985" width="50.7109375" style="25" customWidth="1"/>
    <col min="9986" max="9986" width="4.7109375" style="25" customWidth="1"/>
    <col min="9987" max="9992" width="16.28515625" style="25" customWidth="1"/>
    <col min="9993" max="9998" width="0" style="25" hidden="1" customWidth="1"/>
    <col min="9999" max="10240" width="9.140625" style="25"/>
    <col min="10241" max="10241" width="50.7109375" style="25" customWidth="1"/>
    <col min="10242" max="10242" width="4.7109375" style="25" customWidth="1"/>
    <col min="10243" max="10248" width="16.28515625" style="25" customWidth="1"/>
    <col min="10249" max="10254" width="0" style="25" hidden="1" customWidth="1"/>
    <col min="10255" max="10496" width="9.140625" style="25"/>
    <col min="10497" max="10497" width="50.7109375" style="25" customWidth="1"/>
    <col min="10498" max="10498" width="4.7109375" style="25" customWidth="1"/>
    <col min="10499" max="10504" width="16.28515625" style="25" customWidth="1"/>
    <col min="10505" max="10510" width="0" style="25" hidden="1" customWidth="1"/>
    <col min="10511" max="10752" width="9.140625" style="25"/>
    <col min="10753" max="10753" width="50.7109375" style="25" customWidth="1"/>
    <col min="10754" max="10754" width="4.7109375" style="25" customWidth="1"/>
    <col min="10755" max="10760" width="16.28515625" style="25" customWidth="1"/>
    <col min="10761" max="10766" width="0" style="25" hidden="1" customWidth="1"/>
    <col min="10767" max="11008" width="9.140625" style="25"/>
    <col min="11009" max="11009" width="50.7109375" style="25" customWidth="1"/>
    <col min="11010" max="11010" width="4.7109375" style="25" customWidth="1"/>
    <col min="11011" max="11016" width="16.28515625" style="25" customWidth="1"/>
    <col min="11017" max="11022" width="0" style="25" hidden="1" customWidth="1"/>
    <col min="11023" max="11264" width="9.140625" style="25"/>
    <col min="11265" max="11265" width="50.7109375" style="25" customWidth="1"/>
    <col min="11266" max="11266" width="4.7109375" style="25" customWidth="1"/>
    <col min="11267" max="11272" width="16.28515625" style="25" customWidth="1"/>
    <col min="11273" max="11278" width="0" style="25" hidden="1" customWidth="1"/>
    <col min="11279" max="11520" width="9.140625" style="25"/>
    <col min="11521" max="11521" width="50.7109375" style="25" customWidth="1"/>
    <col min="11522" max="11522" width="4.7109375" style="25" customWidth="1"/>
    <col min="11523" max="11528" width="16.28515625" style="25" customWidth="1"/>
    <col min="11529" max="11534" width="0" style="25" hidden="1" customWidth="1"/>
    <col min="11535" max="11776" width="9.140625" style="25"/>
    <col min="11777" max="11777" width="50.7109375" style="25" customWidth="1"/>
    <col min="11778" max="11778" width="4.7109375" style="25" customWidth="1"/>
    <col min="11779" max="11784" width="16.28515625" style="25" customWidth="1"/>
    <col min="11785" max="11790" width="0" style="25" hidden="1" customWidth="1"/>
    <col min="11791" max="12032" width="9.140625" style="25"/>
    <col min="12033" max="12033" width="50.7109375" style="25" customWidth="1"/>
    <col min="12034" max="12034" width="4.7109375" style="25" customWidth="1"/>
    <col min="12035" max="12040" width="16.28515625" style="25" customWidth="1"/>
    <col min="12041" max="12046" width="0" style="25" hidden="1" customWidth="1"/>
    <col min="12047" max="12288" width="9.140625" style="25"/>
    <col min="12289" max="12289" width="50.7109375" style="25" customWidth="1"/>
    <col min="12290" max="12290" width="4.7109375" style="25" customWidth="1"/>
    <col min="12291" max="12296" width="16.28515625" style="25" customWidth="1"/>
    <col min="12297" max="12302" width="0" style="25" hidden="1" customWidth="1"/>
    <col min="12303" max="12544" width="9.140625" style="25"/>
    <col min="12545" max="12545" width="50.7109375" style="25" customWidth="1"/>
    <col min="12546" max="12546" width="4.7109375" style="25" customWidth="1"/>
    <col min="12547" max="12552" width="16.28515625" style="25" customWidth="1"/>
    <col min="12553" max="12558" width="0" style="25" hidden="1" customWidth="1"/>
    <col min="12559" max="12800" width="9.140625" style="25"/>
    <col min="12801" max="12801" width="50.7109375" style="25" customWidth="1"/>
    <col min="12802" max="12802" width="4.7109375" style="25" customWidth="1"/>
    <col min="12803" max="12808" width="16.28515625" style="25" customWidth="1"/>
    <col min="12809" max="12814" width="0" style="25" hidden="1" customWidth="1"/>
    <col min="12815" max="13056" width="9.140625" style="25"/>
    <col min="13057" max="13057" width="50.7109375" style="25" customWidth="1"/>
    <col min="13058" max="13058" width="4.7109375" style="25" customWidth="1"/>
    <col min="13059" max="13064" width="16.28515625" style="25" customWidth="1"/>
    <col min="13065" max="13070" width="0" style="25" hidden="1" customWidth="1"/>
    <col min="13071" max="13312" width="9.140625" style="25"/>
    <col min="13313" max="13313" width="50.7109375" style="25" customWidth="1"/>
    <col min="13314" max="13314" width="4.7109375" style="25" customWidth="1"/>
    <col min="13315" max="13320" width="16.28515625" style="25" customWidth="1"/>
    <col min="13321" max="13326" width="0" style="25" hidden="1" customWidth="1"/>
    <col min="13327" max="13568" width="9.140625" style="25"/>
    <col min="13569" max="13569" width="50.7109375" style="25" customWidth="1"/>
    <col min="13570" max="13570" width="4.7109375" style="25" customWidth="1"/>
    <col min="13571" max="13576" width="16.28515625" style="25" customWidth="1"/>
    <col min="13577" max="13582" width="0" style="25" hidden="1" customWidth="1"/>
    <col min="13583" max="13824" width="9.140625" style="25"/>
    <col min="13825" max="13825" width="50.7109375" style="25" customWidth="1"/>
    <col min="13826" max="13826" width="4.7109375" style="25" customWidth="1"/>
    <col min="13827" max="13832" width="16.28515625" style="25" customWidth="1"/>
    <col min="13833" max="13838" width="0" style="25" hidden="1" customWidth="1"/>
    <col min="13839" max="14080" width="9.140625" style="25"/>
    <col min="14081" max="14081" width="50.7109375" style="25" customWidth="1"/>
    <col min="14082" max="14082" width="4.7109375" style="25" customWidth="1"/>
    <col min="14083" max="14088" width="16.28515625" style="25" customWidth="1"/>
    <col min="14089" max="14094" width="0" style="25" hidden="1" customWidth="1"/>
    <col min="14095" max="14336" width="9.140625" style="25"/>
    <col min="14337" max="14337" width="50.7109375" style="25" customWidth="1"/>
    <col min="14338" max="14338" width="4.7109375" style="25" customWidth="1"/>
    <col min="14339" max="14344" width="16.28515625" style="25" customWidth="1"/>
    <col min="14345" max="14350" width="0" style="25" hidden="1" customWidth="1"/>
    <col min="14351" max="14592" width="9.140625" style="25"/>
    <col min="14593" max="14593" width="50.7109375" style="25" customWidth="1"/>
    <col min="14594" max="14594" width="4.7109375" style="25" customWidth="1"/>
    <col min="14595" max="14600" width="16.28515625" style="25" customWidth="1"/>
    <col min="14601" max="14606" width="0" style="25" hidden="1" customWidth="1"/>
    <col min="14607" max="14848" width="9.140625" style="25"/>
    <col min="14849" max="14849" width="50.7109375" style="25" customWidth="1"/>
    <col min="14850" max="14850" width="4.7109375" style="25" customWidth="1"/>
    <col min="14851" max="14856" width="16.28515625" style="25" customWidth="1"/>
    <col min="14857" max="14862" width="0" style="25" hidden="1" customWidth="1"/>
    <col min="14863" max="15104" width="9.140625" style="25"/>
    <col min="15105" max="15105" width="50.7109375" style="25" customWidth="1"/>
    <col min="15106" max="15106" width="4.7109375" style="25" customWidth="1"/>
    <col min="15107" max="15112" width="16.28515625" style="25" customWidth="1"/>
    <col min="15113" max="15118" width="0" style="25" hidden="1" customWidth="1"/>
    <col min="15119" max="15360" width="9.140625" style="25"/>
    <col min="15361" max="15361" width="50.7109375" style="25" customWidth="1"/>
    <col min="15362" max="15362" width="4.7109375" style="25" customWidth="1"/>
    <col min="15363" max="15368" width="16.28515625" style="25" customWidth="1"/>
    <col min="15369" max="15374" width="0" style="25" hidden="1" customWidth="1"/>
    <col min="15375" max="15616" width="9.140625" style="25"/>
    <col min="15617" max="15617" width="50.7109375" style="25" customWidth="1"/>
    <col min="15618" max="15618" width="4.7109375" style="25" customWidth="1"/>
    <col min="15619" max="15624" width="16.28515625" style="25" customWidth="1"/>
    <col min="15625" max="15630" width="0" style="25" hidden="1" customWidth="1"/>
    <col min="15631" max="15872" width="9.140625" style="25"/>
    <col min="15873" max="15873" width="50.7109375" style="25" customWidth="1"/>
    <col min="15874" max="15874" width="4.7109375" style="25" customWidth="1"/>
    <col min="15875" max="15880" width="16.28515625" style="25" customWidth="1"/>
    <col min="15881" max="15886" width="0" style="25" hidden="1" customWidth="1"/>
    <col min="15887" max="16128" width="9.140625" style="25"/>
    <col min="16129" max="16129" width="50.7109375" style="25" customWidth="1"/>
    <col min="16130" max="16130" width="4.7109375" style="25" customWidth="1"/>
    <col min="16131" max="16136" width="16.28515625" style="25" customWidth="1"/>
    <col min="16137" max="16142" width="0" style="25" hidden="1" customWidth="1"/>
    <col min="16143" max="16384" width="9.140625" style="25"/>
  </cols>
  <sheetData>
    <row r="1" spans="1:13" s="14" customFormat="1" ht="12.75">
      <c r="A1" s="13" t="s">
        <v>0</v>
      </c>
      <c r="B1" s="13"/>
      <c r="C1" s="13"/>
      <c r="D1" s="13"/>
      <c r="E1" s="13"/>
      <c r="F1" s="13"/>
      <c r="G1" s="13"/>
      <c r="I1" s="15"/>
      <c r="J1" s="15" t="s">
        <v>1</v>
      </c>
      <c r="K1" s="15" t="s">
        <v>2</v>
      </c>
      <c r="L1" s="15" t="s">
        <v>3</v>
      </c>
    </row>
    <row r="2" spans="1:13" s="14" customFormat="1" ht="12.75">
      <c r="A2" s="16" t="s">
        <v>4</v>
      </c>
      <c r="B2" s="13"/>
      <c r="C2" s="13"/>
      <c r="D2" s="13"/>
      <c r="E2" s="13"/>
      <c r="F2" s="13"/>
      <c r="G2" s="13"/>
      <c r="I2" s="15" t="s">
        <v>5</v>
      </c>
      <c r="J2" s="15" t="s">
        <v>6</v>
      </c>
      <c r="K2" s="15" t="s">
        <v>7</v>
      </c>
      <c r="L2" s="15" t="s">
        <v>8</v>
      </c>
    </row>
    <row r="3" spans="1:13" s="14" customFormat="1" ht="12.75">
      <c r="A3" s="16" t="s">
        <v>9</v>
      </c>
      <c r="B3" s="13"/>
      <c r="C3" s="13"/>
      <c r="D3" s="13"/>
      <c r="E3" s="13"/>
      <c r="F3" s="13"/>
      <c r="G3" s="13"/>
      <c r="I3" s="15" t="s">
        <v>10</v>
      </c>
      <c r="J3" s="15" t="s">
        <v>11</v>
      </c>
      <c r="K3" s="15" t="s">
        <v>12</v>
      </c>
      <c r="L3" s="15" t="s">
        <v>13</v>
      </c>
    </row>
    <row r="4" spans="1:13" s="14" customFormat="1" ht="13.5" thickBot="1">
      <c r="A4" s="13" t="s">
        <v>14</v>
      </c>
      <c r="B4" s="13"/>
      <c r="C4" s="13"/>
      <c r="D4" s="13"/>
      <c r="E4" s="13"/>
      <c r="F4" s="13"/>
      <c r="G4" s="17"/>
      <c r="H4" s="18" t="s">
        <v>15</v>
      </c>
      <c r="I4" s="15" t="s">
        <v>16</v>
      </c>
      <c r="J4" s="15" t="s">
        <v>17</v>
      </c>
      <c r="K4" s="15"/>
      <c r="L4" s="15" t="s">
        <v>18</v>
      </c>
    </row>
    <row r="5" spans="1:13">
      <c r="A5" s="19"/>
      <c r="B5" s="20"/>
      <c r="C5" s="21"/>
      <c r="D5" s="21"/>
      <c r="E5" s="21"/>
      <c r="F5" s="21"/>
      <c r="G5" s="22"/>
      <c r="H5" s="23" t="s">
        <v>19</v>
      </c>
      <c r="I5" s="15" t="s">
        <v>20</v>
      </c>
      <c r="J5" s="15" t="s">
        <v>21</v>
      </c>
      <c r="K5" s="15"/>
      <c r="L5" s="15" t="s">
        <v>22</v>
      </c>
      <c r="M5" s="24"/>
    </row>
    <row r="6" spans="1:13">
      <c r="A6" s="19"/>
      <c r="B6" s="26"/>
      <c r="C6" s="27" t="s">
        <v>23</v>
      </c>
      <c r="D6" s="28" t="s">
        <v>24</v>
      </c>
      <c r="E6" s="28"/>
      <c r="F6" s="21"/>
      <c r="G6" s="29" t="s">
        <v>25</v>
      </c>
      <c r="H6" s="1">
        <v>44562</v>
      </c>
      <c r="I6" s="15"/>
      <c r="J6" s="15" t="s">
        <v>26</v>
      </c>
      <c r="K6" s="15"/>
      <c r="L6" s="15" t="s">
        <v>27</v>
      </c>
      <c r="M6" s="24"/>
    </row>
    <row r="7" spans="1:13">
      <c r="A7" s="19"/>
      <c r="B7" s="26"/>
      <c r="C7" s="27"/>
      <c r="D7" s="30"/>
      <c r="E7" s="30"/>
      <c r="F7" s="21"/>
      <c r="G7" s="29"/>
      <c r="H7" s="2"/>
      <c r="I7" s="15"/>
      <c r="J7" s="15"/>
      <c r="K7" s="15"/>
      <c r="L7" s="15"/>
      <c r="M7" s="24"/>
    </row>
    <row r="8" spans="1:13" ht="12.75" customHeight="1">
      <c r="A8" s="31" t="s">
        <v>28</v>
      </c>
      <c r="B8" s="31"/>
      <c r="C8" s="31"/>
      <c r="D8" s="32" t="s">
        <v>29</v>
      </c>
      <c r="E8" s="32"/>
      <c r="F8" s="32"/>
      <c r="G8" s="29" t="s">
        <v>30</v>
      </c>
      <c r="H8" s="2" t="s">
        <v>31</v>
      </c>
      <c r="I8" s="15"/>
      <c r="J8" s="15"/>
      <c r="K8" s="15"/>
      <c r="L8" s="15"/>
      <c r="M8" s="33" t="s">
        <v>29</v>
      </c>
    </row>
    <row r="9" spans="1:13" ht="12.75" customHeight="1">
      <c r="A9" s="31"/>
      <c r="B9" s="31"/>
      <c r="C9" s="31"/>
      <c r="D9" s="32"/>
      <c r="E9" s="32"/>
      <c r="F9" s="32"/>
      <c r="G9" s="29" t="s">
        <v>32</v>
      </c>
      <c r="H9" s="2" t="s">
        <v>33</v>
      </c>
      <c r="I9" s="15"/>
      <c r="J9" s="15" t="s">
        <v>34</v>
      </c>
      <c r="K9" s="15" t="s">
        <v>35</v>
      </c>
      <c r="L9" s="15" t="s">
        <v>36</v>
      </c>
      <c r="M9" s="24"/>
    </row>
    <row r="10" spans="1:13" ht="12.75" customHeight="1">
      <c r="A10" s="31"/>
      <c r="B10" s="31"/>
      <c r="C10" s="31"/>
      <c r="D10" s="32"/>
      <c r="E10" s="32"/>
      <c r="F10" s="32"/>
      <c r="G10" s="29" t="s">
        <v>37</v>
      </c>
      <c r="H10" s="2" t="s">
        <v>38</v>
      </c>
      <c r="I10" s="15"/>
      <c r="J10" s="15"/>
      <c r="K10" s="15" t="s">
        <v>35</v>
      </c>
      <c r="L10" s="15" t="s">
        <v>39</v>
      </c>
      <c r="M10" s="24"/>
    </row>
    <row r="11" spans="1:13" ht="12.75" customHeight="1">
      <c r="A11" s="31"/>
      <c r="B11" s="31"/>
      <c r="C11" s="31"/>
      <c r="D11" s="34"/>
      <c r="E11" s="34"/>
      <c r="F11" s="34"/>
      <c r="G11" s="29" t="s">
        <v>40</v>
      </c>
      <c r="H11" s="2" t="s">
        <v>41</v>
      </c>
      <c r="I11" s="15" t="s">
        <v>42</v>
      </c>
      <c r="J11" s="15" t="s">
        <v>43</v>
      </c>
      <c r="K11" s="15" t="s">
        <v>44</v>
      </c>
      <c r="L11" s="15" t="s">
        <v>45</v>
      </c>
      <c r="M11" s="24"/>
    </row>
    <row r="12" spans="1:13" ht="12.75" customHeight="1">
      <c r="A12" s="31" t="s">
        <v>46</v>
      </c>
      <c r="B12" s="31"/>
      <c r="C12" s="31"/>
      <c r="D12" s="35" t="s">
        <v>47</v>
      </c>
      <c r="E12" s="35"/>
      <c r="F12" s="35"/>
      <c r="G12" s="29" t="s">
        <v>48</v>
      </c>
      <c r="H12" s="2" t="s">
        <v>49</v>
      </c>
      <c r="I12" s="15"/>
      <c r="J12" s="15" t="s">
        <v>50</v>
      </c>
      <c r="K12" s="15" t="s">
        <v>51</v>
      </c>
      <c r="L12" s="15" t="s">
        <v>52</v>
      </c>
      <c r="M12" s="24"/>
    </row>
    <row r="13" spans="1:13">
      <c r="A13" s="36" t="s">
        <v>53</v>
      </c>
      <c r="B13" s="15"/>
      <c r="C13" s="21"/>
      <c r="D13" s="21"/>
      <c r="E13" s="21"/>
      <c r="F13" s="21"/>
      <c r="G13" s="29"/>
      <c r="H13" s="37"/>
      <c r="I13" s="24"/>
      <c r="J13" s="24"/>
      <c r="K13" s="24"/>
      <c r="L13" s="24"/>
      <c r="M13" s="24"/>
    </row>
    <row r="14" spans="1:13" ht="15.75" thickBot="1">
      <c r="A14" s="38" t="s">
        <v>54</v>
      </c>
      <c r="B14" s="15"/>
      <c r="C14" s="21"/>
      <c r="D14" s="21"/>
      <c r="E14" s="21"/>
      <c r="F14" s="21"/>
      <c r="G14" s="29" t="s">
        <v>55</v>
      </c>
      <c r="H14" s="39" t="s">
        <v>56</v>
      </c>
      <c r="I14" s="24"/>
      <c r="J14" s="24"/>
      <c r="K14" s="24"/>
      <c r="L14" s="24"/>
      <c r="M14" s="24"/>
    </row>
    <row r="15" spans="1:13">
      <c r="A15" s="38"/>
      <c r="B15" s="15"/>
      <c r="C15" s="40"/>
      <c r="D15" s="41"/>
      <c r="E15" s="41"/>
      <c r="F15" s="41"/>
      <c r="G15" s="41"/>
      <c r="H15" s="42"/>
      <c r="I15" s="24"/>
      <c r="J15" s="24"/>
      <c r="K15" s="24"/>
      <c r="L15" s="24"/>
      <c r="M15" s="24"/>
    </row>
    <row r="16" spans="1:13">
      <c r="A16" s="43" t="s">
        <v>57</v>
      </c>
      <c r="B16" s="44" t="s">
        <v>58</v>
      </c>
      <c r="C16" s="45" t="s">
        <v>59</v>
      </c>
      <c r="D16" s="46"/>
      <c r="E16" s="47"/>
      <c r="F16" s="45" t="s">
        <v>60</v>
      </c>
      <c r="G16" s="46"/>
      <c r="H16" s="46"/>
      <c r="I16" s="15"/>
      <c r="J16" s="21" t="s">
        <v>61</v>
      </c>
      <c r="K16" s="24"/>
      <c r="L16" s="24"/>
      <c r="M16" s="24"/>
    </row>
    <row r="17" spans="1:10" ht="12.75" customHeight="1">
      <c r="A17" s="48"/>
      <c r="B17" s="49"/>
      <c r="C17" s="44" t="s">
        <v>62</v>
      </c>
      <c r="D17" s="44" t="s">
        <v>63</v>
      </c>
      <c r="E17" s="50" t="s">
        <v>64</v>
      </c>
      <c r="F17" s="44" t="s">
        <v>62</v>
      </c>
      <c r="G17" s="44" t="s">
        <v>63</v>
      </c>
      <c r="H17" s="50" t="s">
        <v>64</v>
      </c>
      <c r="I17" s="15"/>
      <c r="J17" s="21" t="s">
        <v>65</v>
      </c>
    </row>
    <row r="18" spans="1:10">
      <c r="A18" s="48"/>
      <c r="B18" s="49"/>
      <c r="C18" s="49"/>
      <c r="D18" s="49"/>
      <c r="E18" s="51"/>
      <c r="F18" s="49"/>
      <c r="G18" s="49"/>
      <c r="H18" s="51"/>
      <c r="I18" s="52"/>
      <c r="J18" s="21" t="s">
        <v>66</v>
      </c>
    </row>
    <row r="19" spans="1:10">
      <c r="A19" s="53"/>
      <c r="B19" s="54"/>
      <c r="C19" s="54"/>
      <c r="D19" s="54"/>
      <c r="E19" s="55"/>
      <c r="F19" s="54"/>
      <c r="G19" s="54"/>
      <c r="H19" s="55"/>
      <c r="I19" s="15"/>
      <c r="J19" s="21" t="s">
        <v>67</v>
      </c>
    </row>
    <row r="20" spans="1:10" ht="15.75" thickBot="1">
      <c r="A20" s="56">
        <v>1</v>
      </c>
      <c r="B20" s="57" t="s">
        <v>68</v>
      </c>
      <c r="C20" s="58">
        <v>3</v>
      </c>
      <c r="D20" s="58">
        <v>4</v>
      </c>
      <c r="E20" s="58">
        <v>5</v>
      </c>
      <c r="F20" s="59">
        <v>6</v>
      </c>
      <c r="G20" s="59">
        <v>7</v>
      </c>
      <c r="H20" s="60">
        <v>8</v>
      </c>
      <c r="I20" s="15"/>
      <c r="J20" s="21" t="s">
        <v>69</v>
      </c>
    </row>
    <row r="21" spans="1:10">
      <c r="A21" s="61" t="s">
        <v>70</v>
      </c>
      <c r="B21" s="62"/>
      <c r="C21" s="63"/>
      <c r="D21" s="63"/>
      <c r="E21" s="63"/>
      <c r="F21" s="63"/>
      <c r="G21" s="63"/>
      <c r="H21" s="64"/>
      <c r="I21" s="24"/>
      <c r="J21" s="24"/>
    </row>
    <row r="22" spans="1:10">
      <c r="A22" s="65" t="s">
        <v>71</v>
      </c>
      <c r="B22" s="66" t="s">
        <v>72</v>
      </c>
      <c r="C22" s="3"/>
      <c r="D22" s="67"/>
      <c r="E22" s="67">
        <f>D22+C22</f>
        <v>0</v>
      </c>
      <c r="F22" s="3"/>
      <c r="G22" s="68"/>
      <c r="H22" s="69">
        <f>G22+F22</f>
        <v>0</v>
      </c>
      <c r="I22" s="24"/>
      <c r="J22" s="24"/>
    </row>
    <row r="23" spans="1:10">
      <c r="A23" s="70" t="s">
        <v>73</v>
      </c>
      <c r="B23" s="66" t="s">
        <v>74</v>
      </c>
      <c r="C23" s="3"/>
      <c r="D23" s="71"/>
      <c r="E23" s="67">
        <f>D23+C23</f>
        <v>0</v>
      </c>
      <c r="F23" s="3"/>
      <c r="G23" s="71"/>
      <c r="H23" s="69">
        <f>G23+F23</f>
        <v>0</v>
      </c>
      <c r="I23" s="24"/>
      <c r="J23" s="24"/>
    </row>
    <row r="24" spans="1:10" ht="23.25">
      <c r="A24" s="72" t="s">
        <v>75</v>
      </c>
      <c r="B24" s="66" t="s">
        <v>76</v>
      </c>
      <c r="C24" s="3"/>
      <c r="D24" s="71"/>
      <c r="E24" s="67">
        <f>D24+C24</f>
        <v>0</v>
      </c>
      <c r="F24" s="4"/>
      <c r="G24" s="71"/>
      <c r="H24" s="69">
        <f>G24+F24</f>
        <v>0</v>
      </c>
      <c r="I24" s="24"/>
      <c r="J24" s="24"/>
    </row>
    <row r="25" spans="1:10">
      <c r="A25" s="65" t="s">
        <v>77</v>
      </c>
      <c r="B25" s="66" t="s">
        <v>78</v>
      </c>
      <c r="C25" s="67">
        <f t="shared" ref="C25:H25" si="0">C22-C23</f>
        <v>0</v>
      </c>
      <c r="D25" s="67">
        <f t="shared" si="0"/>
        <v>0</v>
      </c>
      <c r="E25" s="67">
        <f t="shared" si="0"/>
        <v>0</v>
      </c>
      <c r="F25" s="67">
        <f t="shared" si="0"/>
        <v>0</v>
      </c>
      <c r="G25" s="67">
        <f t="shared" si="0"/>
        <v>0</v>
      </c>
      <c r="H25" s="73">
        <f t="shared" si="0"/>
        <v>0</v>
      </c>
      <c r="I25" s="24"/>
      <c r="J25" s="24"/>
    </row>
    <row r="26" spans="1:10">
      <c r="A26" s="74" t="s">
        <v>79</v>
      </c>
      <c r="B26" s="75" t="s">
        <v>80</v>
      </c>
      <c r="C26" s="3"/>
      <c r="D26" s="67"/>
      <c r="E26" s="67">
        <f>D26+C26</f>
        <v>0</v>
      </c>
      <c r="F26" s="3"/>
      <c r="G26" s="67"/>
      <c r="H26" s="69">
        <f>G26+F26</f>
        <v>0</v>
      </c>
      <c r="I26" s="24"/>
      <c r="J26" s="24"/>
    </row>
    <row r="27" spans="1:10">
      <c r="A27" s="76" t="s">
        <v>81</v>
      </c>
      <c r="B27" s="75" t="s">
        <v>82</v>
      </c>
      <c r="C27" s="3"/>
      <c r="D27" s="67"/>
      <c r="E27" s="67">
        <f>D27+C27</f>
        <v>0</v>
      </c>
      <c r="F27" s="3"/>
      <c r="G27" s="67"/>
      <c r="H27" s="69">
        <f>G27+F27</f>
        <v>0</v>
      </c>
      <c r="I27" s="24"/>
      <c r="J27" s="24"/>
    </row>
    <row r="28" spans="1:10" ht="23.25">
      <c r="A28" s="77" t="s">
        <v>83</v>
      </c>
      <c r="B28" s="75" t="s">
        <v>84</v>
      </c>
      <c r="C28" s="3"/>
      <c r="D28" s="67"/>
      <c r="E28" s="67">
        <f>D28+C28</f>
        <v>0</v>
      </c>
      <c r="F28" s="3"/>
      <c r="G28" s="67"/>
      <c r="H28" s="69">
        <f>G28+F28</f>
        <v>0</v>
      </c>
      <c r="I28" s="24"/>
      <c r="J28" s="24"/>
    </row>
    <row r="29" spans="1:10" ht="24" thickBot="1">
      <c r="A29" s="76" t="s">
        <v>85</v>
      </c>
      <c r="B29" s="78" t="s">
        <v>86</v>
      </c>
      <c r="C29" s="79">
        <f t="shared" ref="C29:H29" si="1">C26-C27</f>
        <v>0</v>
      </c>
      <c r="D29" s="79">
        <f t="shared" si="1"/>
        <v>0</v>
      </c>
      <c r="E29" s="79">
        <f t="shared" si="1"/>
        <v>0</v>
      </c>
      <c r="F29" s="79">
        <f t="shared" si="1"/>
        <v>0</v>
      </c>
      <c r="G29" s="79">
        <f t="shared" si="1"/>
        <v>0</v>
      </c>
      <c r="H29" s="80">
        <f t="shared" si="1"/>
        <v>0</v>
      </c>
      <c r="I29" s="24"/>
      <c r="J29" s="24"/>
    </row>
    <row r="30" spans="1:10">
      <c r="A30" s="81"/>
      <c r="B30" s="82"/>
      <c r="C30" s="83"/>
      <c r="D30" s="83"/>
      <c r="E30" s="83"/>
      <c r="F30" s="84"/>
      <c r="G30" s="85" t="s">
        <v>87</v>
      </c>
      <c r="H30" s="85"/>
      <c r="I30" s="24"/>
      <c r="J30" s="24"/>
    </row>
    <row r="31" spans="1:10">
      <c r="A31" s="43" t="s">
        <v>57</v>
      </c>
      <c r="B31" s="44" t="s">
        <v>58</v>
      </c>
      <c r="C31" s="45" t="s">
        <v>59</v>
      </c>
      <c r="D31" s="46"/>
      <c r="E31" s="47"/>
      <c r="F31" s="45" t="s">
        <v>60</v>
      </c>
      <c r="G31" s="46"/>
      <c r="H31" s="46"/>
      <c r="I31" s="24"/>
      <c r="J31" s="24"/>
    </row>
    <row r="32" spans="1:10" ht="12.75" customHeight="1">
      <c r="A32" s="48"/>
      <c r="B32" s="49"/>
      <c r="C32" s="44" t="s">
        <v>62</v>
      </c>
      <c r="D32" s="44" t="s">
        <v>63</v>
      </c>
      <c r="E32" s="50" t="s">
        <v>64</v>
      </c>
      <c r="F32" s="44" t="s">
        <v>62</v>
      </c>
      <c r="G32" s="44" t="s">
        <v>63</v>
      </c>
      <c r="H32" s="50" t="s">
        <v>64</v>
      </c>
      <c r="I32" s="24"/>
      <c r="J32" s="24"/>
    </row>
    <row r="33" spans="1:8">
      <c r="A33" s="48"/>
      <c r="B33" s="49"/>
      <c r="C33" s="49"/>
      <c r="D33" s="49"/>
      <c r="E33" s="51"/>
      <c r="F33" s="49"/>
      <c r="G33" s="49"/>
      <c r="H33" s="51"/>
    </row>
    <row r="34" spans="1:8">
      <c r="A34" s="53"/>
      <c r="B34" s="54"/>
      <c r="C34" s="54"/>
      <c r="D34" s="54"/>
      <c r="E34" s="55"/>
      <c r="F34" s="54"/>
      <c r="G34" s="54"/>
      <c r="H34" s="55"/>
    </row>
    <row r="35" spans="1:8" ht="15.75" thickBot="1">
      <c r="A35" s="56">
        <v>1</v>
      </c>
      <c r="B35" s="86" t="s">
        <v>68</v>
      </c>
      <c r="C35" s="58">
        <v>3</v>
      </c>
      <c r="D35" s="58">
        <v>4</v>
      </c>
      <c r="E35" s="58">
        <v>5</v>
      </c>
      <c r="F35" s="58">
        <v>6</v>
      </c>
      <c r="G35" s="58">
        <v>7</v>
      </c>
      <c r="H35" s="87">
        <v>8</v>
      </c>
    </row>
    <row r="36" spans="1:8" ht="23.25">
      <c r="A36" s="76" t="s">
        <v>88</v>
      </c>
      <c r="B36" s="88" t="s">
        <v>89</v>
      </c>
      <c r="C36" s="5"/>
      <c r="D36" s="89"/>
      <c r="E36" s="89">
        <f t="shared" ref="E36:E46" si="2">D36+C36</f>
        <v>0</v>
      </c>
      <c r="F36" s="5"/>
      <c r="G36" s="89"/>
      <c r="H36" s="90">
        <f t="shared" ref="H36:H46" si="3">G36+F36</f>
        <v>0</v>
      </c>
    </row>
    <row r="37" spans="1:8" ht="23.25">
      <c r="A37" s="76" t="s">
        <v>90</v>
      </c>
      <c r="B37" s="91" t="s">
        <v>91</v>
      </c>
      <c r="C37" s="6"/>
      <c r="D37" s="92"/>
      <c r="E37" s="92">
        <f t="shared" si="2"/>
        <v>0</v>
      </c>
      <c r="F37" s="6"/>
      <c r="G37" s="92"/>
      <c r="H37" s="73">
        <f t="shared" si="3"/>
        <v>0</v>
      </c>
    </row>
    <row r="38" spans="1:8" ht="23.25">
      <c r="A38" s="93" t="s">
        <v>92</v>
      </c>
      <c r="B38" s="91" t="s">
        <v>93</v>
      </c>
      <c r="C38" s="6"/>
      <c r="D38" s="92"/>
      <c r="E38" s="92">
        <f t="shared" si="2"/>
        <v>0</v>
      </c>
      <c r="F38" s="6"/>
      <c r="G38" s="92"/>
      <c r="H38" s="73">
        <f t="shared" si="3"/>
        <v>0</v>
      </c>
    </row>
    <row r="39" spans="1:8" ht="22.5">
      <c r="A39" s="94" t="s">
        <v>94</v>
      </c>
      <c r="B39" s="75" t="s">
        <v>95</v>
      </c>
      <c r="C39" s="3"/>
      <c r="D39" s="67"/>
      <c r="E39" s="92">
        <f t="shared" si="2"/>
        <v>0</v>
      </c>
      <c r="F39" s="3"/>
      <c r="G39" s="67"/>
      <c r="H39" s="73">
        <f t="shared" si="3"/>
        <v>0</v>
      </c>
    </row>
    <row r="40" spans="1:8" ht="22.5">
      <c r="A40" s="95" t="s">
        <v>96</v>
      </c>
      <c r="B40" s="91" t="s">
        <v>97</v>
      </c>
      <c r="C40" s="6"/>
      <c r="D40" s="92"/>
      <c r="E40" s="92">
        <f t="shared" si="2"/>
        <v>0</v>
      </c>
      <c r="F40" s="6"/>
      <c r="G40" s="92"/>
      <c r="H40" s="73">
        <f t="shared" si="3"/>
        <v>0</v>
      </c>
    </row>
    <row r="41" spans="1:8">
      <c r="A41" s="70" t="s">
        <v>98</v>
      </c>
      <c r="B41" s="66" t="s">
        <v>99</v>
      </c>
      <c r="C41" s="3"/>
      <c r="D41" s="67"/>
      <c r="E41" s="92">
        <f t="shared" si="2"/>
        <v>0</v>
      </c>
      <c r="F41" s="3"/>
      <c r="G41" s="67"/>
      <c r="H41" s="73">
        <f t="shared" si="3"/>
        <v>0</v>
      </c>
    </row>
    <row r="42" spans="1:8" ht="23.25">
      <c r="A42" s="72" t="s">
        <v>92</v>
      </c>
      <c r="B42" s="66" t="s">
        <v>100</v>
      </c>
      <c r="C42" s="3"/>
      <c r="D42" s="67"/>
      <c r="E42" s="92">
        <f t="shared" si="2"/>
        <v>0</v>
      </c>
      <c r="F42" s="3"/>
      <c r="G42" s="68"/>
      <c r="H42" s="73">
        <f t="shared" si="3"/>
        <v>0</v>
      </c>
    </row>
    <row r="43" spans="1:8">
      <c r="A43" s="74" t="s">
        <v>101</v>
      </c>
      <c r="B43" s="66" t="s">
        <v>102</v>
      </c>
      <c r="C43" s="3"/>
      <c r="D43" s="67"/>
      <c r="E43" s="92">
        <f t="shared" si="2"/>
        <v>0</v>
      </c>
      <c r="F43" s="3"/>
      <c r="G43" s="68"/>
      <c r="H43" s="73">
        <f t="shared" si="3"/>
        <v>0</v>
      </c>
    </row>
    <row r="44" spans="1:8" ht="23.25">
      <c r="A44" s="70" t="s">
        <v>103</v>
      </c>
      <c r="B44" s="66" t="s">
        <v>104</v>
      </c>
      <c r="C44" s="3"/>
      <c r="D44" s="92"/>
      <c r="E44" s="92">
        <f t="shared" si="2"/>
        <v>0</v>
      </c>
      <c r="F44" s="6"/>
      <c r="G44" s="96"/>
      <c r="H44" s="73">
        <f t="shared" si="3"/>
        <v>0</v>
      </c>
    </row>
    <row r="45" spans="1:8" ht="23.25">
      <c r="A45" s="70" t="s">
        <v>105</v>
      </c>
      <c r="B45" s="66" t="s">
        <v>106</v>
      </c>
      <c r="C45" s="3"/>
      <c r="D45" s="92"/>
      <c r="E45" s="92">
        <f t="shared" si="2"/>
        <v>0</v>
      </c>
      <c r="F45" s="6"/>
      <c r="G45" s="96"/>
      <c r="H45" s="73">
        <f t="shared" si="3"/>
        <v>0</v>
      </c>
    </row>
    <row r="46" spans="1:8" ht="15.75" thickBot="1">
      <c r="A46" s="70" t="s">
        <v>107</v>
      </c>
      <c r="B46" s="66" t="s">
        <v>108</v>
      </c>
      <c r="C46" s="3"/>
      <c r="D46" s="92"/>
      <c r="E46" s="79">
        <f t="shared" si="2"/>
        <v>0</v>
      </c>
      <c r="F46" s="6"/>
      <c r="G46" s="96"/>
      <c r="H46" s="80">
        <f t="shared" si="3"/>
        <v>0</v>
      </c>
    </row>
    <row r="47" spans="1:8" ht="35.25" thickBot="1">
      <c r="A47" s="97" t="s">
        <v>109</v>
      </c>
      <c r="B47" s="98" t="s">
        <v>110</v>
      </c>
      <c r="C47" s="99">
        <f t="shared" ref="C47:H47" si="4">C25+C29+C36+C37+C39+C41+C43+C44+C45+C46</f>
        <v>0</v>
      </c>
      <c r="D47" s="99">
        <f t="shared" si="4"/>
        <v>0</v>
      </c>
      <c r="E47" s="99">
        <f t="shared" si="4"/>
        <v>0</v>
      </c>
      <c r="F47" s="99">
        <f t="shared" si="4"/>
        <v>0</v>
      </c>
      <c r="G47" s="99">
        <f t="shared" si="4"/>
        <v>0</v>
      </c>
      <c r="H47" s="100">
        <f t="shared" si="4"/>
        <v>0</v>
      </c>
    </row>
    <row r="48" spans="1:8">
      <c r="A48" s="101"/>
      <c r="B48" s="102"/>
      <c r="C48" s="103"/>
      <c r="D48" s="103"/>
      <c r="E48" s="103"/>
      <c r="F48" s="103"/>
      <c r="G48" s="85" t="s">
        <v>111</v>
      </c>
      <c r="H48" s="85"/>
    </row>
    <row r="49" spans="1:8">
      <c r="A49" s="43" t="s">
        <v>57</v>
      </c>
      <c r="B49" s="44" t="s">
        <v>58</v>
      </c>
      <c r="C49" s="45" t="s">
        <v>59</v>
      </c>
      <c r="D49" s="46"/>
      <c r="E49" s="47"/>
      <c r="F49" s="45" t="s">
        <v>60</v>
      </c>
      <c r="G49" s="46"/>
      <c r="H49" s="46"/>
    </row>
    <row r="50" spans="1:8" ht="12.75" customHeight="1">
      <c r="A50" s="48"/>
      <c r="B50" s="49"/>
      <c r="C50" s="44" t="s">
        <v>62</v>
      </c>
      <c r="D50" s="44" t="s">
        <v>63</v>
      </c>
      <c r="E50" s="50" t="s">
        <v>64</v>
      </c>
      <c r="F50" s="44" t="s">
        <v>62</v>
      </c>
      <c r="G50" s="44" t="s">
        <v>63</v>
      </c>
      <c r="H50" s="50" t="s">
        <v>64</v>
      </c>
    </row>
    <row r="51" spans="1:8">
      <c r="A51" s="48"/>
      <c r="B51" s="49"/>
      <c r="C51" s="49"/>
      <c r="D51" s="49"/>
      <c r="E51" s="51"/>
      <c r="F51" s="49"/>
      <c r="G51" s="49"/>
      <c r="H51" s="51"/>
    </row>
    <row r="52" spans="1:8">
      <c r="A52" s="53"/>
      <c r="B52" s="54"/>
      <c r="C52" s="54"/>
      <c r="D52" s="54"/>
      <c r="E52" s="55"/>
      <c r="F52" s="54"/>
      <c r="G52" s="54"/>
      <c r="H52" s="55"/>
    </row>
    <row r="53" spans="1:8" ht="15.75" thickBot="1">
      <c r="A53" s="56">
        <v>1</v>
      </c>
      <c r="B53" s="86" t="s">
        <v>68</v>
      </c>
      <c r="C53" s="58">
        <v>3</v>
      </c>
      <c r="D53" s="58">
        <v>4</v>
      </c>
      <c r="E53" s="58">
        <v>5</v>
      </c>
      <c r="F53" s="58">
        <v>6</v>
      </c>
      <c r="G53" s="58">
        <v>7</v>
      </c>
      <c r="H53" s="87">
        <v>8</v>
      </c>
    </row>
    <row r="54" spans="1:8">
      <c r="A54" s="61" t="s">
        <v>112</v>
      </c>
      <c r="B54" s="62"/>
      <c r="C54" s="104"/>
      <c r="D54" s="104"/>
      <c r="E54" s="104"/>
      <c r="F54" s="104"/>
      <c r="G54" s="105"/>
      <c r="H54" s="106"/>
    </row>
    <row r="55" spans="1:8">
      <c r="A55" s="70" t="s">
        <v>113</v>
      </c>
      <c r="B55" s="66" t="s">
        <v>114</v>
      </c>
      <c r="C55" s="67">
        <f t="shared" ref="C55:H55" si="5">C56+C57+C61</f>
        <v>0</v>
      </c>
      <c r="D55" s="67">
        <f t="shared" si="5"/>
        <v>0</v>
      </c>
      <c r="E55" s="67">
        <f t="shared" si="5"/>
        <v>0</v>
      </c>
      <c r="F55" s="67">
        <f t="shared" si="5"/>
        <v>0</v>
      </c>
      <c r="G55" s="67">
        <f t="shared" si="5"/>
        <v>0</v>
      </c>
      <c r="H55" s="69">
        <f t="shared" si="5"/>
        <v>0</v>
      </c>
    </row>
    <row r="56" spans="1:8" ht="34.5">
      <c r="A56" s="107" t="s">
        <v>115</v>
      </c>
      <c r="B56" s="66" t="s">
        <v>116</v>
      </c>
      <c r="C56" s="3"/>
      <c r="D56" s="3"/>
      <c r="E56" s="67">
        <f t="shared" ref="E56:E72" si="6">D56+C56</f>
        <v>0</v>
      </c>
      <c r="F56" s="3"/>
      <c r="G56" s="7"/>
      <c r="H56" s="69">
        <f t="shared" ref="H56:H72" si="7">G56+F56</f>
        <v>0</v>
      </c>
    </row>
    <row r="57" spans="1:8">
      <c r="A57" s="107" t="s">
        <v>117</v>
      </c>
      <c r="B57" s="66" t="s">
        <v>118</v>
      </c>
      <c r="C57" s="3"/>
      <c r="D57" s="3"/>
      <c r="E57" s="67">
        <f t="shared" si="6"/>
        <v>0</v>
      </c>
      <c r="F57" s="3"/>
      <c r="G57" s="7"/>
      <c r="H57" s="69">
        <f t="shared" si="7"/>
        <v>0</v>
      </c>
    </row>
    <row r="58" spans="1:8" ht="23.25">
      <c r="A58" s="108" t="s">
        <v>119</v>
      </c>
      <c r="B58" s="66" t="s">
        <v>120</v>
      </c>
      <c r="C58" s="3"/>
      <c r="D58" s="6"/>
      <c r="E58" s="67">
        <f t="shared" si="6"/>
        <v>0</v>
      </c>
      <c r="F58" s="6"/>
      <c r="G58" s="8"/>
      <c r="H58" s="69">
        <f t="shared" si="7"/>
        <v>0</v>
      </c>
    </row>
    <row r="59" spans="1:8" ht="23.25">
      <c r="A59" s="109" t="s">
        <v>96</v>
      </c>
      <c r="B59" s="66" t="s">
        <v>121</v>
      </c>
      <c r="C59" s="3"/>
      <c r="D59" s="6"/>
      <c r="E59" s="67">
        <f t="shared" si="6"/>
        <v>0</v>
      </c>
      <c r="F59" s="6"/>
      <c r="G59" s="8"/>
      <c r="H59" s="69">
        <f t="shared" si="7"/>
        <v>0</v>
      </c>
    </row>
    <row r="60" spans="1:8">
      <c r="A60" s="110" t="s">
        <v>122</v>
      </c>
      <c r="B60" s="111" t="s">
        <v>123</v>
      </c>
      <c r="C60" s="6"/>
      <c r="D60" s="6"/>
      <c r="E60" s="67">
        <f t="shared" si="6"/>
        <v>0</v>
      </c>
      <c r="F60" s="6"/>
      <c r="G60" s="8"/>
      <c r="H60" s="69">
        <f t="shared" si="7"/>
        <v>0</v>
      </c>
    </row>
    <row r="61" spans="1:8">
      <c r="A61" s="107" t="s">
        <v>124</v>
      </c>
      <c r="B61" s="111" t="s">
        <v>125</v>
      </c>
      <c r="C61" s="6"/>
      <c r="D61" s="6"/>
      <c r="E61" s="67">
        <f t="shared" si="6"/>
        <v>0</v>
      </c>
      <c r="F61" s="6"/>
      <c r="G61" s="8"/>
      <c r="H61" s="69">
        <f t="shared" si="7"/>
        <v>0</v>
      </c>
    </row>
    <row r="62" spans="1:8">
      <c r="A62" s="112" t="s">
        <v>126</v>
      </c>
      <c r="B62" s="66" t="s">
        <v>127</v>
      </c>
      <c r="C62" s="3"/>
      <c r="D62" s="6"/>
      <c r="E62" s="67">
        <f t="shared" si="6"/>
        <v>0</v>
      </c>
      <c r="F62" s="6"/>
      <c r="G62" s="8"/>
      <c r="H62" s="69">
        <f t="shared" si="7"/>
        <v>0</v>
      </c>
    </row>
    <row r="63" spans="1:8" ht="23.25">
      <c r="A63" s="107" t="s">
        <v>96</v>
      </c>
      <c r="B63" s="66" t="s">
        <v>128</v>
      </c>
      <c r="C63" s="3"/>
      <c r="D63" s="3"/>
      <c r="E63" s="67">
        <f t="shared" si="6"/>
        <v>0</v>
      </c>
      <c r="F63" s="3"/>
      <c r="G63" s="7"/>
      <c r="H63" s="69">
        <f t="shared" si="7"/>
        <v>0</v>
      </c>
    </row>
    <row r="64" spans="1:8" ht="23.25">
      <c r="A64" s="112" t="s">
        <v>129</v>
      </c>
      <c r="B64" s="66" t="s">
        <v>130</v>
      </c>
      <c r="C64" s="3"/>
      <c r="D64" s="3"/>
      <c r="E64" s="67">
        <f t="shared" si="6"/>
        <v>0</v>
      </c>
      <c r="F64" s="3"/>
      <c r="G64" s="7"/>
      <c r="H64" s="69">
        <f t="shared" si="7"/>
        <v>0</v>
      </c>
    </row>
    <row r="65" spans="1:8" ht="23.25">
      <c r="A65" s="113" t="s">
        <v>131</v>
      </c>
      <c r="B65" s="66" t="s">
        <v>132</v>
      </c>
      <c r="C65" s="3"/>
      <c r="D65" s="3"/>
      <c r="E65" s="67">
        <f t="shared" si="6"/>
        <v>0</v>
      </c>
      <c r="F65" s="3"/>
      <c r="G65" s="7"/>
      <c r="H65" s="69">
        <f t="shared" si="7"/>
        <v>0</v>
      </c>
    </row>
    <row r="66" spans="1:8" ht="23.25">
      <c r="A66" s="112" t="s">
        <v>133</v>
      </c>
      <c r="B66" s="111" t="s">
        <v>134</v>
      </c>
      <c r="C66" s="6"/>
      <c r="D66" s="6"/>
      <c r="E66" s="67">
        <f t="shared" si="6"/>
        <v>0</v>
      </c>
      <c r="F66" s="6"/>
      <c r="G66" s="8"/>
      <c r="H66" s="69">
        <f t="shared" si="7"/>
        <v>0</v>
      </c>
    </row>
    <row r="67" spans="1:8" ht="23.25">
      <c r="A67" s="107" t="s">
        <v>131</v>
      </c>
      <c r="B67" s="111" t="s">
        <v>135</v>
      </c>
      <c r="C67" s="6"/>
      <c r="D67" s="6"/>
      <c r="E67" s="67">
        <f t="shared" si="6"/>
        <v>0</v>
      </c>
      <c r="F67" s="6"/>
      <c r="G67" s="8"/>
      <c r="H67" s="69">
        <f t="shared" si="7"/>
        <v>0</v>
      </c>
    </row>
    <row r="68" spans="1:8">
      <c r="A68" s="112" t="s">
        <v>136</v>
      </c>
      <c r="B68" s="66" t="s">
        <v>137</v>
      </c>
      <c r="C68" s="3"/>
      <c r="D68" s="3"/>
      <c r="E68" s="67">
        <f t="shared" si="6"/>
        <v>0</v>
      </c>
      <c r="F68" s="3"/>
      <c r="G68" s="7"/>
      <c r="H68" s="69">
        <f t="shared" si="7"/>
        <v>0</v>
      </c>
    </row>
    <row r="69" spans="1:8" ht="23.25">
      <c r="A69" s="107" t="s">
        <v>96</v>
      </c>
      <c r="B69" s="66" t="s">
        <v>138</v>
      </c>
      <c r="C69" s="3"/>
      <c r="D69" s="3"/>
      <c r="E69" s="67">
        <f t="shared" si="6"/>
        <v>0</v>
      </c>
      <c r="F69" s="3"/>
      <c r="G69" s="7"/>
      <c r="H69" s="69">
        <f t="shared" si="7"/>
        <v>0</v>
      </c>
    </row>
    <row r="70" spans="1:8">
      <c r="A70" s="112" t="s">
        <v>139</v>
      </c>
      <c r="B70" s="66" t="s">
        <v>140</v>
      </c>
      <c r="C70" s="3"/>
      <c r="D70" s="3"/>
      <c r="E70" s="67">
        <f t="shared" si="6"/>
        <v>0</v>
      </c>
      <c r="F70" s="3"/>
      <c r="G70" s="7"/>
      <c r="H70" s="69">
        <f t="shared" si="7"/>
        <v>0</v>
      </c>
    </row>
    <row r="71" spans="1:8" ht="23.25">
      <c r="A71" s="107" t="s">
        <v>141</v>
      </c>
      <c r="B71" s="66" t="s">
        <v>142</v>
      </c>
      <c r="C71" s="3"/>
      <c r="D71" s="3"/>
      <c r="E71" s="67">
        <f t="shared" si="6"/>
        <v>0</v>
      </c>
      <c r="F71" s="3"/>
      <c r="G71" s="7"/>
      <c r="H71" s="69">
        <f t="shared" si="7"/>
        <v>0</v>
      </c>
    </row>
    <row r="72" spans="1:8" ht="15.75" thickBot="1">
      <c r="A72" s="114" t="s">
        <v>143</v>
      </c>
      <c r="B72" s="115" t="s">
        <v>144</v>
      </c>
      <c r="C72" s="9"/>
      <c r="D72" s="9"/>
      <c r="E72" s="79">
        <f t="shared" si="6"/>
        <v>0</v>
      </c>
      <c r="F72" s="9"/>
      <c r="G72" s="10"/>
      <c r="H72" s="69">
        <f t="shared" si="7"/>
        <v>0</v>
      </c>
    </row>
    <row r="73" spans="1:8" ht="35.25" thickBot="1">
      <c r="A73" s="116" t="s">
        <v>145</v>
      </c>
      <c r="B73" s="117" t="s">
        <v>146</v>
      </c>
      <c r="C73" s="118">
        <f t="shared" ref="C73:H73" si="8">C55+C62+C64+C66+C68+C70+C72</f>
        <v>0</v>
      </c>
      <c r="D73" s="118">
        <f t="shared" si="8"/>
        <v>0</v>
      </c>
      <c r="E73" s="118">
        <f t="shared" si="8"/>
        <v>0</v>
      </c>
      <c r="F73" s="118">
        <f t="shared" si="8"/>
        <v>0</v>
      </c>
      <c r="G73" s="118">
        <f t="shared" si="8"/>
        <v>0</v>
      </c>
      <c r="H73" s="119">
        <f t="shared" si="8"/>
        <v>0</v>
      </c>
    </row>
    <row r="74" spans="1:8" ht="15.75" thickBot="1">
      <c r="A74" s="116" t="s">
        <v>147</v>
      </c>
      <c r="B74" s="117" t="s">
        <v>148</v>
      </c>
      <c r="C74" s="118">
        <f t="shared" ref="C74:H74" si="9">C47+C73</f>
        <v>0</v>
      </c>
      <c r="D74" s="118">
        <f t="shared" si="9"/>
        <v>0</v>
      </c>
      <c r="E74" s="118">
        <f t="shared" si="9"/>
        <v>0</v>
      </c>
      <c r="F74" s="118">
        <f t="shared" si="9"/>
        <v>0</v>
      </c>
      <c r="G74" s="118">
        <f t="shared" si="9"/>
        <v>0</v>
      </c>
      <c r="H74" s="119">
        <f t="shared" si="9"/>
        <v>0</v>
      </c>
    </row>
    <row r="75" spans="1:8">
      <c r="A75" s="101"/>
      <c r="B75" s="102"/>
      <c r="C75" s="103"/>
      <c r="D75" s="103"/>
      <c r="E75" s="103"/>
      <c r="F75" s="103"/>
      <c r="G75" s="85" t="s">
        <v>149</v>
      </c>
      <c r="H75" s="85"/>
    </row>
    <row r="76" spans="1:8">
      <c r="A76" s="43" t="s">
        <v>150</v>
      </c>
      <c r="B76" s="44" t="s">
        <v>58</v>
      </c>
      <c r="C76" s="45" t="s">
        <v>59</v>
      </c>
      <c r="D76" s="46"/>
      <c r="E76" s="47"/>
      <c r="F76" s="45" t="s">
        <v>60</v>
      </c>
      <c r="G76" s="46"/>
      <c r="H76" s="46"/>
    </row>
    <row r="77" spans="1:8" ht="12.75" customHeight="1">
      <c r="A77" s="48"/>
      <c r="B77" s="49"/>
      <c r="C77" s="44" t="s">
        <v>62</v>
      </c>
      <c r="D77" s="44" t="s">
        <v>63</v>
      </c>
      <c r="E77" s="50" t="s">
        <v>64</v>
      </c>
      <c r="F77" s="44" t="s">
        <v>62</v>
      </c>
      <c r="G77" s="44" t="s">
        <v>63</v>
      </c>
      <c r="H77" s="50" t="s">
        <v>64</v>
      </c>
    </row>
    <row r="78" spans="1:8">
      <c r="A78" s="48"/>
      <c r="B78" s="49"/>
      <c r="C78" s="49"/>
      <c r="D78" s="49"/>
      <c r="E78" s="51"/>
      <c r="F78" s="49"/>
      <c r="G78" s="49"/>
      <c r="H78" s="51"/>
    </row>
    <row r="79" spans="1:8">
      <c r="A79" s="53"/>
      <c r="B79" s="54"/>
      <c r="C79" s="54"/>
      <c r="D79" s="54"/>
      <c r="E79" s="55"/>
      <c r="F79" s="54"/>
      <c r="G79" s="54"/>
      <c r="H79" s="55"/>
    </row>
    <row r="80" spans="1:8" ht="15.75" thickBot="1">
      <c r="A80" s="56">
        <v>1</v>
      </c>
      <c r="B80" s="57" t="s">
        <v>68</v>
      </c>
      <c r="C80" s="58">
        <v>3</v>
      </c>
      <c r="D80" s="58">
        <v>4</v>
      </c>
      <c r="E80" s="58">
        <v>5</v>
      </c>
      <c r="F80" s="59">
        <v>6</v>
      </c>
      <c r="G80" s="59">
        <v>7</v>
      </c>
      <c r="H80" s="60">
        <v>8</v>
      </c>
    </row>
    <row r="81" spans="1:8">
      <c r="A81" s="120" t="s">
        <v>151</v>
      </c>
      <c r="B81" s="115"/>
      <c r="C81" s="63"/>
      <c r="D81" s="63"/>
      <c r="E81" s="63"/>
      <c r="F81" s="63"/>
      <c r="G81" s="121"/>
      <c r="H81" s="122"/>
    </row>
    <row r="82" spans="1:8" ht="23.25">
      <c r="A82" s="123" t="s">
        <v>152</v>
      </c>
      <c r="B82" s="66" t="s">
        <v>153</v>
      </c>
      <c r="C82" s="3"/>
      <c r="D82" s="67"/>
      <c r="E82" s="67">
        <f>D82+C82</f>
        <v>0</v>
      </c>
      <c r="F82" s="3"/>
      <c r="G82" s="67"/>
      <c r="H82" s="69">
        <f>G82+F82</f>
        <v>0</v>
      </c>
    </row>
    <row r="83" spans="1:8" ht="23.25">
      <c r="A83" s="124" t="s">
        <v>96</v>
      </c>
      <c r="B83" s="66" t="s">
        <v>154</v>
      </c>
      <c r="C83" s="3"/>
      <c r="D83" s="67"/>
      <c r="E83" s="67">
        <f>D83+C83</f>
        <v>0</v>
      </c>
      <c r="F83" s="3"/>
      <c r="G83" s="68"/>
      <c r="H83" s="69">
        <f>G83+F83</f>
        <v>0</v>
      </c>
    </row>
    <row r="84" spans="1:8" ht="23.25">
      <c r="A84" s="123" t="s">
        <v>155</v>
      </c>
      <c r="B84" s="66" t="s">
        <v>156</v>
      </c>
      <c r="C84" s="3">
        <v>110050.2</v>
      </c>
      <c r="D84" s="67">
        <v>0</v>
      </c>
      <c r="E84" s="67">
        <f>D84+C84</f>
        <v>110050.2</v>
      </c>
      <c r="F84" s="3">
        <v>0</v>
      </c>
      <c r="G84" s="68">
        <v>0</v>
      </c>
      <c r="H84" s="69">
        <f>G84+F84</f>
        <v>0</v>
      </c>
    </row>
    <row r="85" spans="1:8" ht="23.25">
      <c r="A85" s="124" t="s">
        <v>131</v>
      </c>
      <c r="B85" s="66" t="s">
        <v>157</v>
      </c>
      <c r="C85" s="3"/>
      <c r="D85" s="67"/>
      <c r="E85" s="67">
        <f>D85+C85</f>
        <v>0</v>
      </c>
      <c r="F85" s="3"/>
      <c r="G85" s="68"/>
      <c r="H85" s="69">
        <f>G85+F85</f>
        <v>0</v>
      </c>
    </row>
    <row r="86" spans="1:8">
      <c r="A86" s="123" t="s">
        <v>158</v>
      </c>
      <c r="B86" s="66" t="s">
        <v>159</v>
      </c>
      <c r="C86" s="3"/>
      <c r="D86" s="67"/>
      <c r="E86" s="67">
        <f>D86+C86</f>
        <v>0</v>
      </c>
      <c r="F86" s="3"/>
      <c r="G86" s="68"/>
      <c r="H86" s="69">
        <f>G86+F86</f>
        <v>0</v>
      </c>
    </row>
    <row r="87" spans="1:8">
      <c r="A87" s="125" t="s">
        <v>160</v>
      </c>
      <c r="B87" s="66" t="s">
        <v>161</v>
      </c>
      <c r="C87" s="92">
        <f>C89+C90+C91</f>
        <v>0</v>
      </c>
      <c r="D87" s="92">
        <f>D88+D89+D90+D91</f>
        <v>0</v>
      </c>
      <c r="E87" s="92">
        <f>E88+E89+E90+E91</f>
        <v>0</v>
      </c>
      <c r="F87" s="92">
        <f>F89+F90+F91</f>
        <v>0</v>
      </c>
      <c r="G87" s="92">
        <f>G88+G89+G90+G91</f>
        <v>0</v>
      </c>
      <c r="H87" s="73">
        <f>H88+H89+H90+H91</f>
        <v>0</v>
      </c>
    </row>
    <row r="88" spans="1:8" ht="34.5">
      <c r="A88" s="124" t="s">
        <v>162</v>
      </c>
      <c r="B88" s="66" t="s">
        <v>163</v>
      </c>
      <c r="C88" s="126" t="s">
        <v>164</v>
      </c>
      <c r="D88" s="3"/>
      <c r="E88" s="67">
        <f>D88</f>
        <v>0</v>
      </c>
      <c r="F88" s="126" t="s">
        <v>164</v>
      </c>
      <c r="G88" s="7"/>
      <c r="H88" s="69">
        <f>G88</f>
        <v>0</v>
      </c>
    </row>
    <row r="89" spans="1:8">
      <c r="A89" s="127" t="s">
        <v>165</v>
      </c>
      <c r="B89" s="66" t="s">
        <v>166</v>
      </c>
      <c r="C89" s="3"/>
      <c r="D89" s="92"/>
      <c r="E89" s="67">
        <f t="shared" ref="E89:E95" si="10">D89+C89</f>
        <v>0</v>
      </c>
      <c r="F89" s="6"/>
      <c r="G89" s="96"/>
      <c r="H89" s="69">
        <f t="shared" ref="H89:H95" si="11">G89+F89</f>
        <v>0</v>
      </c>
    </row>
    <row r="90" spans="1:8">
      <c r="A90" s="127" t="s">
        <v>167</v>
      </c>
      <c r="B90" s="66" t="s">
        <v>168</v>
      </c>
      <c r="C90" s="3"/>
      <c r="D90" s="92"/>
      <c r="E90" s="67">
        <f t="shared" si="10"/>
        <v>0</v>
      </c>
      <c r="F90" s="6"/>
      <c r="G90" s="96"/>
      <c r="H90" s="69">
        <f t="shared" si="11"/>
        <v>0</v>
      </c>
    </row>
    <row r="91" spans="1:8">
      <c r="A91" s="127" t="s">
        <v>169</v>
      </c>
      <c r="B91" s="66" t="s">
        <v>170</v>
      </c>
      <c r="C91" s="3"/>
      <c r="D91" s="92"/>
      <c r="E91" s="67">
        <f t="shared" si="10"/>
        <v>0</v>
      </c>
      <c r="F91" s="6"/>
      <c r="G91" s="96"/>
      <c r="H91" s="69">
        <f t="shared" si="11"/>
        <v>0</v>
      </c>
    </row>
    <row r="92" spans="1:8" ht="23.25">
      <c r="A92" s="125" t="s">
        <v>171</v>
      </c>
      <c r="B92" s="66" t="s">
        <v>172</v>
      </c>
      <c r="C92" s="3"/>
      <c r="D92" s="92"/>
      <c r="E92" s="67">
        <f t="shared" si="10"/>
        <v>0</v>
      </c>
      <c r="F92" s="6"/>
      <c r="G92" s="96"/>
      <c r="H92" s="69">
        <f t="shared" si="11"/>
        <v>0</v>
      </c>
    </row>
    <row r="93" spans="1:8" ht="23.25">
      <c r="A93" s="124" t="s">
        <v>131</v>
      </c>
      <c r="B93" s="111" t="s">
        <v>173</v>
      </c>
      <c r="C93" s="6"/>
      <c r="D93" s="92"/>
      <c r="E93" s="67">
        <f t="shared" si="10"/>
        <v>0</v>
      </c>
      <c r="F93" s="6"/>
      <c r="G93" s="96"/>
      <c r="H93" s="69">
        <f t="shared" si="11"/>
        <v>0</v>
      </c>
    </row>
    <row r="94" spans="1:8">
      <c r="A94" s="123" t="s">
        <v>174</v>
      </c>
      <c r="B94" s="111" t="s">
        <v>175</v>
      </c>
      <c r="C94" s="11"/>
      <c r="D94" s="92"/>
      <c r="E94" s="67">
        <f t="shared" si="10"/>
        <v>0</v>
      </c>
      <c r="F94" s="11"/>
      <c r="G94" s="96"/>
      <c r="H94" s="69">
        <f t="shared" si="11"/>
        <v>0</v>
      </c>
    </row>
    <row r="95" spans="1:8" ht="15.75" thickBot="1">
      <c r="A95" s="128" t="s">
        <v>176</v>
      </c>
      <c r="B95" s="129" t="s">
        <v>177</v>
      </c>
      <c r="C95" s="12"/>
      <c r="D95" s="130"/>
      <c r="E95" s="67">
        <f t="shared" si="10"/>
        <v>0</v>
      </c>
      <c r="F95" s="12"/>
      <c r="G95" s="131"/>
      <c r="H95" s="69">
        <f t="shared" si="11"/>
        <v>0</v>
      </c>
    </row>
    <row r="96" spans="1:8" ht="35.25" thickBot="1">
      <c r="A96" s="116" t="s">
        <v>178</v>
      </c>
      <c r="B96" s="117" t="s">
        <v>179</v>
      </c>
      <c r="C96" s="118">
        <f t="shared" ref="C96:H96" si="12">C82+C84+C86+C87+C92+C94+C95</f>
        <v>110050.2</v>
      </c>
      <c r="D96" s="118">
        <f t="shared" si="12"/>
        <v>0</v>
      </c>
      <c r="E96" s="118">
        <f t="shared" si="12"/>
        <v>110050.2</v>
      </c>
      <c r="F96" s="118">
        <f t="shared" si="12"/>
        <v>0</v>
      </c>
      <c r="G96" s="118">
        <f t="shared" si="12"/>
        <v>0</v>
      </c>
      <c r="H96" s="119">
        <f t="shared" si="12"/>
        <v>0</v>
      </c>
    </row>
    <row r="97" spans="1:12">
      <c r="A97" s="120" t="s">
        <v>180</v>
      </c>
      <c r="B97" s="115"/>
      <c r="C97" s="132"/>
      <c r="D97" s="132"/>
      <c r="E97" s="132"/>
      <c r="F97" s="132"/>
      <c r="G97" s="133"/>
      <c r="H97" s="134"/>
      <c r="I97" s="24"/>
      <c r="J97" s="24"/>
      <c r="K97" s="24"/>
      <c r="L97" s="24"/>
    </row>
    <row r="98" spans="1:12" ht="15.75" thickBot="1">
      <c r="A98" s="74" t="s">
        <v>181</v>
      </c>
      <c r="B98" s="66" t="s">
        <v>182</v>
      </c>
      <c r="C98" s="3">
        <v>-110050.2</v>
      </c>
      <c r="D98" s="67">
        <v>0</v>
      </c>
      <c r="E98" s="67">
        <f>D98+C98</f>
        <v>-110050.2</v>
      </c>
      <c r="F98" s="3">
        <v>0</v>
      </c>
      <c r="G98" s="67">
        <v>0</v>
      </c>
      <c r="H98" s="69">
        <f>G98+F98</f>
        <v>0</v>
      </c>
      <c r="I98" s="24"/>
      <c r="J98" s="24"/>
      <c r="K98" s="24"/>
      <c r="L98" s="24"/>
    </row>
    <row r="99" spans="1:12" ht="15.75" thickBot="1">
      <c r="A99" s="97" t="s">
        <v>183</v>
      </c>
      <c r="B99" s="98" t="s">
        <v>184</v>
      </c>
      <c r="C99" s="99">
        <f t="shared" ref="C99:H99" si="13">C96+C98</f>
        <v>0</v>
      </c>
      <c r="D99" s="99">
        <f t="shared" si="13"/>
        <v>0</v>
      </c>
      <c r="E99" s="99">
        <f t="shared" si="13"/>
        <v>0</v>
      </c>
      <c r="F99" s="99">
        <f t="shared" si="13"/>
        <v>0</v>
      </c>
      <c r="G99" s="99">
        <f t="shared" si="13"/>
        <v>0</v>
      </c>
      <c r="H99" s="100">
        <f t="shared" si="13"/>
        <v>0</v>
      </c>
      <c r="I99" s="24"/>
      <c r="J99" s="24"/>
      <c r="K99" s="24"/>
      <c r="L99" s="24"/>
    </row>
    <row r="100" spans="1:12">
      <c r="A100" s="135" t="s">
        <v>185</v>
      </c>
      <c r="B100" s="135"/>
      <c r="C100" s="135"/>
      <c r="D100" s="135"/>
      <c r="E100" s="135"/>
      <c r="F100" s="135"/>
      <c r="G100" s="135"/>
      <c r="H100" s="135"/>
      <c r="I100" s="24"/>
      <c r="J100" s="24"/>
      <c r="K100" s="24"/>
      <c r="L100" s="24"/>
    </row>
    <row r="101" spans="1:12" ht="12.75" customHeight="1">
      <c r="A101" s="31" t="s">
        <v>186</v>
      </c>
      <c r="B101" s="31"/>
      <c r="C101" s="31"/>
      <c r="D101" s="31"/>
      <c r="E101" s="31"/>
      <c r="F101" s="31"/>
      <c r="G101" s="31"/>
      <c r="H101" s="31"/>
      <c r="I101" s="24"/>
      <c r="J101" s="24"/>
      <c r="K101" s="24"/>
      <c r="L101" s="24"/>
    </row>
    <row r="102" spans="1:12" hidden="1">
      <c r="A102" s="136"/>
      <c r="B102" s="24"/>
      <c r="C102" s="24"/>
      <c r="D102" s="137"/>
      <c r="E102" s="24"/>
      <c r="F102" s="24"/>
      <c r="G102" s="24"/>
      <c r="H102" s="24"/>
      <c r="I102" s="24"/>
      <c r="J102" s="138"/>
      <c r="K102" s="138"/>
      <c r="L102" s="24"/>
    </row>
    <row r="103" spans="1:12" hidden="1">
      <c r="A103" s="139" t="s">
        <v>187</v>
      </c>
      <c r="B103" s="140"/>
      <c r="C103" s="140"/>
      <c r="D103" s="24"/>
      <c r="E103" s="24"/>
      <c r="F103" s="24"/>
      <c r="G103" s="24"/>
      <c r="H103" s="24"/>
      <c r="I103" s="24"/>
      <c r="J103" s="138"/>
      <c r="K103" s="138"/>
      <c r="L103" s="24"/>
    </row>
    <row r="104" spans="1:12" hidden="1">
      <c r="A104" s="38" t="s">
        <v>188</v>
      </c>
      <c r="B104" s="141" t="s">
        <v>189</v>
      </c>
      <c r="C104" s="141"/>
      <c r="D104" s="142"/>
      <c r="E104" s="24"/>
      <c r="F104" s="24"/>
      <c r="G104" s="24"/>
      <c r="H104" s="24"/>
      <c r="I104" s="24"/>
      <c r="J104" s="138"/>
      <c r="K104" s="138"/>
      <c r="L104" s="24"/>
    </row>
    <row r="105" spans="1:12" hidden="1">
      <c r="A105" s="38"/>
      <c r="B105" s="142"/>
      <c r="C105" s="142"/>
      <c r="D105" s="15"/>
      <c r="E105" s="142"/>
      <c r="F105" s="142"/>
      <c r="G105" s="143"/>
      <c r="H105" s="143"/>
      <c r="I105" s="143"/>
      <c r="J105" s="143"/>
      <c r="K105" s="143"/>
      <c r="L105" s="143"/>
    </row>
    <row r="106" spans="1:12" hidden="1">
      <c r="A106" s="139" t="s">
        <v>190</v>
      </c>
      <c r="B106" s="140"/>
      <c r="C106" s="140"/>
      <c r="D106" s="144"/>
      <c r="E106" s="24"/>
      <c r="F106" s="24"/>
      <c r="G106" s="24"/>
      <c r="H106" s="24"/>
      <c r="I106" s="24"/>
      <c r="J106" s="24"/>
      <c r="K106" s="24"/>
      <c r="L106" s="24"/>
    </row>
    <row r="107" spans="1:12" hidden="1">
      <c r="A107" s="38" t="s">
        <v>188</v>
      </c>
      <c r="B107" s="141" t="s">
        <v>189</v>
      </c>
      <c r="C107" s="141"/>
      <c r="D107" s="142"/>
      <c r="E107" s="24"/>
      <c r="F107" s="24"/>
      <c r="G107" s="24"/>
      <c r="H107" s="24"/>
      <c r="I107" s="24"/>
      <c r="J107" s="24"/>
      <c r="K107" s="24"/>
      <c r="L107" s="24"/>
    </row>
    <row r="108" spans="1:12" hidden="1">
      <c r="A108" s="38"/>
      <c r="B108" s="142"/>
      <c r="C108" s="142"/>
      <c r="D108" s="15"/>
      <c r="E108" s="142"/>
      <c r="F108" s="24"/>
      <c r="G108" s="24"/>
      <c r="H108" s="24"/>
      <c r="I108" s="24"/>
      <c r="J108" s="24"/>
      <c r="K108" s="24"/>
      <c r="L108" s="24"/>
    </row>
    <row r="109" spans="1:12" hidden="1">
      <c r="A109" s="145" t="s">
        <v>191</v>
      </c>
      <c r="B109" s="142"/>
      <c r="C109" s="142"/>
      <c r="D109" s="138"/>
      <c r="E109" s="138"/>
      <c r="F109" s="138"/>
      <c r="G109" s="24"/>
      <c r="H109" s="24"/>
      <c r="I109" s="24"/>
      <c r="J109" s="24"/>
      <c r="K109" s="24"/>
      <c r="L109" s="24"/>
    </row>
    <row r="110" spans="1:12" hidden="1">
      <c r="A110" s="145"/>
      <c r="B110" s="142"/>
      <c r="C110" s="142"/>
      <c r="D110" s="138"/>
      <c r="E110" s="138"/>
      <c r="F110" s="138"/>
      <c r="G110" s="24"/>
      <c r="H110" s="24"/>
      <c r="I110" s="24"/>
      <c r="J110" s="24"/>
      <c r="K110" s="24"/>
      <c r="L110" s="24"/>
    </row>
    <row r="111" spans="1:12" hidden="1">
      <c r="A111" s="136"/>
      <c r="B111" s="24"/>
      <c r="C111" s="24"/>
      <c r="D111" s="24"/>
      <c r="E111" s="24"/>
      <c r="F111" s="24"/>
      <c r="G111" s="24"/>
      <c r="H111" s="24"/>
      <c r="I111" s="24"/>
      <c r="J111" s="24"/>
      <c r="K111" s="24"/>
      <c r="L111" s="24"/>
    </row>
    <row r="112" spans="1:12" ht="48" hidden="1" customHeight="1" thickTop="1" thickBot="1">
      <c r="A112" s="136"/>
      <c r="B112" s="146"/>
      <c r="C112" s="147"/>
      <c r="D112" s="147"/>
      <c r="E112" s="148" t="s">
        <v>192</v>
      </c>
      <c r="F112" s="148"/>
      <c r="G112" s="149"/>
      <c r="H112" s="24"/>
      <c r="I112" s="24"/>
      <c r="J112" s="24"/>
      <c r="K112" s="24"/>
      <c r="L112" s="24"/>
    </row>
    <row r="113" spans="2:7" ht="3.75" hidden="1" customHeight="1" thickTop="1" thickBot="1">
      <c r="B113" s="150"/>
      <c r="C113" s="150"/>
      <c r="D113" s="150"/>
      <c r="E113" s="150"/>
      <c r="F113" s="150"/>
      <c r="G113" s="150"/>
    </row>
    <row r="114" spans="2:7" ht="15.75" hidden="1" thickTop="1">
      <c r="B114" s="151" t="s">
        <v>193</v>
      </c>
      <c r="C114" s="152"/>
      <c r="D114" s="152"/>
      <c r="E114" s="153"/>
      <c r="F114" s="153"/>
      <c r="G114" s="154"/>
    </row>
    <row r="115" spans="2:7" hidden="1">
      <c r="B115" s="155" t="s">
        <v>194</v>
      </c>
      <c r="C115" s="156"/>
      <c r="D115" s="156"/>
      <c r="E115" s="157"/>
      <c r="F115" s="157"/>
      <c r="G115" s="158"/>
    </row>
    <row r="116" spans="2:7" hidden="1">
      <c r="B116" s="155" t="s">
        <v>195</v>
      </c>
      <c r="C116" s="156"/>
      <c r="D116" s="156"/>
      <c r="E116" s="159"/>
      <c r="F116" s="159"/>
      <c r="G116" s="160"/>
    </row>
    <row r="117" spans="2:7" hidden="1">
      <c r="B117" s="155" t="s">
        <v>196</v>
      </c>
      <c r="C117" s="156"/>
      <c r="D117" s="156"/>
      <c r="E117" s="159"/>
      <c r="F117" s="159"/>
      <c r="G117" s="160"/>
    </row>
    <row r="118" spans="2:7" hidden="1">
      <c r="B118" s="155" t="s">
        <v>197</v>
      </c>
      <c r="C118" s="156"/>
      <c r="D118" s="156"/>
      <c r="E118" s="159"/>
      <c r="F118" s="159"/>
      <c r="G118" s="160"/>
    </row>
    <row r="119" spans="2:7" hidden="1">
      <c r="B119" s="155" t="s">
        <v>198</v>
      </c>
      <c r="C119" s="156"/>
      <c r="D119" s="156"/>
      <c r="E119" s="157"/>
      <c r="F119" s="157"/>
      <c r="G119" s="158"/>
    </row>
    <row r="120" spans="2:7" hidden="1">
      <c r="B120" s="155" t="s">
        <v>199</v>
      </c>
      <c r="C120" s="156"/>
      <c r="D120" s="156"/>
      <c r="E120" s="157"/>
      <c r="F120" s="157"/>
      <c r="G120" s="158"/>
    </row>
    <row r="121" spans="2:7" hidden="1">
      <c r="B121" s="155" t="s">
        <v>200</v>
      </c>
      <c r="C121" s="156"/>
      <c r="D121" s="156"/>
      <c r="E121" s="159"/>
      <c r="F121" s="159"/>
      <c r="G121" s="160"/>
    </row>
    <row r="122" spans="2:7" ht="15.75" hidden="1" thickBot="1">
      <c r="B122" s="161" t="s">
        <v>201</v>
      </c>
      <c r="C122" s="162"/>
      <c r="D122" s="162"/>
      <c r="E122" s="163"/>
      <c r="F122" s="163"/>
      <c r="G122" s="164"/>
    </row>
    <row r="123" spans="2:7" ht="3.75" hidden="1" customHeight="1" thickTop="1">
      <c r="B123" s="165"/>
      <c r="C123" s="165"/>
      <c r="D123" s="165"/>
      <c r="E123" s="165"/>
      <c r="F123" s="165"/>
      <c r="G123" s="165"/>
    </row>
    <row r="124" spans="2:7" hidden="1">
      <c r="B124" s="24"/>
      <c r="C124" s="24"/>
      <c r="D124" s="24"/>
      <c r="E124" s="24"/>
      <c r="F124" s="24"/>
      <c r="G124" s="24"/>
    </row>
    <row r="125" spans="2:7">
      <c r="B125" s="24"/>
      <c r="C125" s="24"/>
      <c r="D125" s="24"/>
      <c r="E125" s="24"/>
      <c r="F125" s="24"/>
      <c r="G125" s="24"/>
    </row>
  </sheetData>
  <mergeCells count="82">
    <mergeCell ref="A8:C11"/>
    <mergeCell ref="D8:F11"/>
    <mergeCell ref="A1:G1"/>
    <mergeCell ref="A2:G2"/>
    <mergeCell ref="A3:G3"/>
    <mergeCell ref="A4:G4"/>
    <mergeCell ref="D6:E6"/>
    <mergeCell ref="A12:C12"/>
    <mergeCell ref="D12:F12"/>
    <mergeCell ref="A16:A19"/>
    <mergeCell ref="B16:B19"/>
    <mergeCell ref="C16:E16"/>
    <mergeCell ref="F16:H16"/>
    <mergeCell ref="C17:C19"/>
    <mergeCell ref="D17:D19"/>
    <mergeCell ref="E17:E19"/>
    <mergeCell ref="F17:F19"/>
    <mergeCell ref="G17:G19"/>
    <mergeCell ref="H17:H19"/>
    <mergeCell ref="G30:H30"/>
    <mergeCell ref="A31:A34"/>
    <mergeCell ref="B31:B34"/>
    <mergeCell ref="C31:E31"/>
    <mergeCell ref="F31:H31"/>
    <mergeCell ref="C32:C34"/>
    <mergeCell ref="D32:D34"/>
    <mergeCell ref="E32:E34"/>
    <mergeCell ref="F32:F34"/>
    <mergeCell ref="G32:G34"/>
    <mergeCell ref="H32:H34"/>
    <mergeCell ref="G48:H48"/>
    <mergeCell ref="A49:A52"/>
    <mergeCell ref="B49:B52"/>
    <mergeCell ref="C49:E49"/>
    <mergeCell ref="F49:H49"/>
    <mergeCell ref="C50:C52"/>
    <mergeCell ref="D50:D52"/>
    <mergeCell ref="H77:H79"/>
    <mergeCell ref="A100:H100"/>
    <mergeCell ref="E50:E52"/>
    <mergeCell ref="F50:F52"/>
    <mergeCell ref="G50:G52"/>
    <mergeCell ref="H50:H52"/>
    <mergeCell ref="G75:H75"/>
    <mergeCell ref="A76:A79"/>
    <mergeCell ref="B76:B79"/>
    <mergeCell ref="C76:E76"/>
    <mergeCell ref="F76:H76"/>
    <mergeCell ref="C77:C79"/>
    <mergeCell ref="B112:D112"/>
    <mergeCell ref="E112:G112"/>
    <mergeCell ref="D77:D79"/>
    <mergeCell ref="E77:E79"/>
    <mergeCell ref="F77:F79"/>
    <mergeCell ref="G77:G79"/>
    <mergeCell ref="A101:H101"/>
    <mergeCell ref="B103:C103"/>
    <mergeCell ref="B104:C104"/>
    <mergeCell ref="B106:C106"/>
    <mergeCell ref="B107:C107"/>
    <mergeCell ref="B113:D113"/>
    <mergeCell ref="E113:G113"/>
    <mergeCell ref="B114:D114"/>
    <mergeCell ref="E114:G114"/>
    <mergeCell ref="B115:D115"/>
    <mergeCell ref="E115:G115"/>
    <mergeCell ref="B116:D116"/>
    <mergeCell ref="E116:G116"/>
    <mergeCell ref="B117:D117"/>
    <mergeCell ref="E117:G117"/>
    <mergeCell ref="B118:D118"/>
    <mergeCell ref="E118:G118"/>
    <mergeCell ref="B122:D122"/>
    <mergeCell ref="E122:G122"/>
    <mergeCell ref="B123:D123"/>
    <mergeCell ref="E123:G123"/>
    <mergeCell ref="B119:D119"/>
    <mergeCell ref="E119:G119"/>
    <mergeCell ref="B120:D120"/>
    <mergeCell ref="E120:G120"/>
    <mergeCell ref="B121:D121"/>
    <mergeCell ref="E121:G121"/>
  </mergeCells>
  <pageMargins left="0.39370078740157483" right="0.19685039370078741" top="0.78740157480314965" bottom="0.39370078740157483" header="0" footer="0"/>
  <pageSetup paperSize="9" scale="90" orientation="landscape" blackAndWhite="1" r:id="rId1"/>
  <headerFooter alignWithMargins="0"/>
  <rowBreaks count="3" manualBreakCount="3">
    <brk id="29" max="16383" man="1"/>
    <brk id="47" max="16383" man="1"/>
    <brk id="74" max="16383" man="1"/>
  </row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491</vt:i4>
      </vt:variant>
    </vt:vector>
  </HeadingPairs>
  <TitlesOfParts>
    <vt:vector size="492" baseType="lpstr">
      <vt:lpstr>0503130</vt:lpstr>
      <vt:lpstr>'0503130'!ID_1101875607</vt:lpstr>
      <vt:lpstr>'0503130'!ID_1101875608</vt:lpstr>
      <vt:lpstr>'0503130'!ID_1101875609</vt:lpstr>
      <vt:lpstr>'0503130'!ID_1101875610</vt:lpstr>
      <vt:lpstr>'0503130'!ID_1101875611</vt:lpstr>
      <vt:lpstr>'0503130'!ID_1101875612</vt:lpstr>
      <vt:lpstr>'0503130'!ID_1101875613</vt:lpstr>
      <vt:lpstr>'0503130'!ID_1101875614</vt:lpstr>
      <vt:lpstr>'0503130'!ID_120655895</vt:lpstr>
      <vt:lpstr>'0503130'!ID_120655899</vt:lpstr>
      <vt:lpstr>'0503130'!ID_120655900</vt:lpstr>
      <vt:lpstr>'0503130'!ID_120655902</vt:lpstr>
      <vt:lpstr>'0503130'!ID_120655903</vt:lpstr>
      <vt:lpstr>'0503130'!ID_120655908</vt:lpstr>
      <vt:lpstr>'0503130'!ID_120748002</vt:lpstr>
      <vt:lpstr>'0503130'!ID_120748151</vt:lpstr>
      <vt:lpstr>'0503130'!ID_125819842</vt:lpstr>
      <vt:lpstr>'0503130'!ID_152718729</vt:lpstr>
      <vt:lpstr>'0503130'!ID_152718730</vt:lpstr>
      <vt:lpstr>'0503130'!ID_1714193581</vt:lpstr>
      <vt:lpstr>'0503130'!ID_1721803</vt:lpstr>
      <vt:lpstr>'0503130'!ID_22018006976</vt:lpstr>
      <vt:lpstr>'0503130'!ID_277863</vt:lpstr>
      <vt:lpstr>'0503130'!ID_277865</vt:lpstr>
      <vt:lpstr>'0503130'!ID_277867</vt:lpstr>
      <vt:lpstr>'0503130'!ID_277868</vt:lpstr>
      <vt:lpstr>'0503130'!ID_277869</vt:lpstr>
      <vt:lpstr>'0503130'!ID_277870</vt:lpstr>
      <vt:lpstr>'0503130'!ID_277871</vt:lpstr>
      <vt:lpstr>'0503130'!ID_406652316</vt:lpstr>
      <vt:lpstr>'0503130'!ID_406652317</vt:lpstr>
      <vt:lpstr>'0503130'!ID_406652318</vt:lpstr>
      <vt:lpstr>'0503130'!ID_406652319</vt:lpstr>
      <vt:lpstr>'0503130'!ID_406652320</vt:lpstr>
      <vt:lpstr>'0503130'!ID_406652321</vt:lpstr>
      <vt:lpstr>'0503130'!ID_406652322</vt:lpstr>
      <vt:lpstr>'0503130'!ID_406652323</vt:lpstr>
      <vt:lpstr>'0503130'!ID_406652324</vt:lpstr>
      <vt:lpstr>'0503130'!ID_6468740009</vt:lpstr>
      <vt:lpstr>'0503130'!ID_6793181</vt:lpstr>
      <vt:lpstr>'0503130'!ID_6793182</vt:lpstr>
      <vt:lpstr>'0503130'!ID_790043609</vt:lpstr>
      <vt:lpstr>'0503130'!ID_790043611</vt:lpstr>
      <vt:lpstr>'0503130'!ID_790043612</vt:lpstr>
      <vt:lpstr>'0503130'!ID_790043618</vt:lpstr>
      <vt:lpstr>'0503130'!ID_790043621</vt:lpstr>
      <vt:lpstr>'0503130'!ID_790043624</vt:lpstr>
      <vt:lpstr>'0503130'!ID_790043627</vt:lpstr>
      <vt:lpstr>'0503130'!ID_790043628</vt:lpstr>
      <vt:lpstr>'0503130'!ID_790043631</vt:lpstr>
      <vt:lpstr>'0503130'!ID_790043632</vt:lpstr>
      <vt:lpstr>'0503130'!ID_790043636</vt:lpstr>
      <vt:lpstr>'0503130'!ID_790043637</vt:lpstr>
      <vt:lpstr>'0503130'!ID_790043638</vt:lpstr>
      <vt:lpstr>'0503130'!ID_790043639</vt:lpstr>
      <vt:lpstr>'0503130'!ID_790043654</vt:lpstr>
      <vt:lpstr>'0503130'!ID_790043655</vt:lpstr>
      <vt:lpstr>'0503130'!ID_790043668</vt:lpstr>
      <vt:lpstr>'0503130'!ID_790043669</vt:lpstr>
      <vt:lpstr>'0503130'!ID_790043670</vt:lpstr>
      <vt:lpstr>'0503130'!ID_790043671</vt:lpstr>
      <vt:lpstr>'0503130'!ID_790043676</vt:lpstr>
      <vt:lpstr>'0503130'!ID_790043694</vt:lpstr>
      <vt:lpstr>'0503130'!ID_790043823</vt:lpstr>
      <vt:lpstr>'0503130'!ID_790043824</vt:lpstr>
      <vt:lpstr>'0503130'!ID_790043825</vt:lpstr>
      <vt:lpstr>'0503130'!ID_790043826</vt:lpstr>
      <vt:lpstr>'0503130'!ID_790043827</vt:lpstr>
      <vt:lpstr>'0503130'!ID_790043828</vt:lpstr>
      <vt:lpstr>'0503130'!ID_790043829</vt:lpstr>
      <vt:lpstr>'0503130'!ID_790043830</vt:lpstr>
      <vt:lpstr>'0503130'!ID_790043831</vt:lpstr>
      <vt:lpstr>'0503130'!ID_790043832</vt:lpstr>
      <vt:lpstr>'0503130'!ID_790043833</vt:lpstr>
      <vt:lpstr>'0503130'!ID_790043834</vt:lpstr>
      <vt:lpstr>'0503130'!ID_790043835</vt:lpstr>
      <vt:lpstr>'0503130'!ID_790043836</vt:lpstr>
      <vt:lpstr>'0503130'!ID_790043837</vt:lpstr>
      <vt:lpstr>'0503130'!ID_790043838</vt:lpstr>
      <vt:lpstr>'0503130'!ID_790043839</vt:lpstr>
      <vt:lpstr>'0503130'!ID_790043840</vt:lpstr>
      <vt:lpstr>'0503130'!ID_790043841</vt:lpstr>
      <vt:lpstr>'0503130'!ID_790043842</vt:lpstr>
      <vt:lpstr>'0503130'!ID_790043843</vt:lpstr>
      <vt:lpstr>'0503130'!ID_790043844</vt:lpstr>
      <vt:lpstr>'0503130'!ID_790043845</vt:lpstr>
      <vt:lpstr>'0503130'!ID_790043846</vt:lpstr>
      <vt:lpstr>'0503130'!ID_790043847</vt:lpstr>
      <vt:lpstr>'0503130'!ID_790043848</vt:lpstr>
      <vt:lpstr>'0503130'!ID_790043849</vt:lpstr>
      <vt:lpstr>'0503130'!ID_790043850</vt:lpstr>
      <vt:lpstr>'0503130'!ID_790043851</vt:lpstr>
      <vt:lpstr>'0503130'!ID_790043854</vt:lpstr>
      <vt:lpstr>'0503130'!ID_790043855</vt:lpstr>
      <vt:lpstr>'0503130'!ID_790043856</vt:lpstr>
      <vt:lpstr>'0503130'!ID_790043857</vt:lpstr>
      <vt:lpstr>'0503130'!ID_790043858</vt:lpstr>
      <vt:lpstr>'0503130'!ID_790043859</vt:lpstr>
      <vt:lpstr>'0503130'!ID_790043860</vt:lpstr>
      <vt:lpstr>'0503130'!ID_790043861</vt:lpstr>
      <vt:lpstr>'0503130'!ID_790043862</vt:lpstr>
      <vt:lpstr>'0503130'!ID_790043864</vt:lpstr>
      <vt:lpstr>'0503130'!ID_790043865</vt:lpstr>
      <vt:lpstr>'0503130'!ID_790043866</vt:lpstr>
      <vt:lpstr>'0503130'!ID_790043867</vt:lpstr>
      <vt:lpstr>'0503130'!ID_790043868</vt:lpstr>
      <vt:lpstr>'0503130'!ID_790043869</vt:lpstr>
      <vt:lpstr>'0503130'!ID_790043870</vt:lpstr>
      <vt:lpstr>'0503130'!ID_790043871</vt:lpstr>
      <vt:lpstr>'0503130'!ID_790043872</vt:lpstr>
      <vt:lpstr>'0503130'!ID_790043873</vt:lpstr>
      <vt:lpstr>'0503130'!ID_790043874</vt:lpstr>
      <vt:lpstr>'0503130'!ID_790043875</vt:lpstr>
      <vt:lpstr>'0503130'!ID_790043876</vt:lpstr>
      <vt:lpstr>'0503130'!ID_790043877</vt:lpstr>
      <vt:lpstr>'0503130'!ID_790043878</vt:lpstr>
      <vt:lpstr>'0503130'!ID_790043879</vt:lpstr>
      <vt:lpstr>'0503130'!ID_790043880</vt:lpstr>
      <vt:lpstr>'0503130'!ID_790043881</vt:lpstr>
      <vt:lpstr>'0503130'!ID_790043882</vt:lpstr>
      <vt:lpstr>'0503130'!ID_790043889</vt:lpstr>
      <vt:lpstr>'0503130'!ID_790043890</vt:lpstr>
      <vt:lpstr>'0503130'!ID_790043891</vt:lpstr>
      <vt:lpstr>'0503130'!ID_790043892</vt:lpstr>
      <vt:lpstr>'0503130'!ID_790043893</vt:lpstr>
      <vt:lpstr>'0503130'!ID_790043894</vt:lpstr>
      <vt:lpstr>'0503130'!ID_790043901</vt:lpstr>
      <vt:lpstr>'0503130'!ID_790043902</vt:lpstr>
      <vt:lpstr>'0503130'!ID_790043903</vt:lpstr>
      <vt:lpstr>'0503130'!ID_790043904</vt:lpstr>
      <vt:lpstr>'0503130'!ID_790043905</vt:lpstr>
      <vt:lpstr>'0503130'!ID_790043906</vt:lpstr>
      <vt:lpstr>'0503130'!ID_790043907</vt:lpstr>
      <vt:lpstr>'0503130'!ID_790043908</vt:lpstr>
      <vt:lpstr>'0503130'!ID_790043909</vt:lpstr>
      <vt:lpstr>'0503130'!ID_790043910</vt:lpstr>
      <vt:lpstr>'0503130'!ID_790043911</vt:lpstr>
      <vt:lpstr>'0503130'!ID_790043912</vt:lpstr>
      <vt:lpstr>'0503130'!ID_790043913</vt:lpstr>
      <vt:lpstr>'0503130'!ID_790043914</vt:lpstr>
      <vt:lpstr>'0503130'!ID_790043915</vt:lpstr>
      <vt:lpstr>'0503130'!ID_790043931</vt:lpstr>
      <vt:lpstr>'0503130'!ID_790043932</vt:lpstr>
      <vt:lpstr>'0503130'!ID_790043933</vt:lpstr>
      <vt:lpstr>'0503130'!ID_790043934</vt:lpstr>
      <vt:lpstr>'0503130'!ID_790043935</vt:lpstr>
      <vt:lpstr>'0503130'!ID_790043936</vt:lpstr>
      <vt:lpstr>'0503130'!ID_790043937</vt:lpstr>
      <vt:lpstr>'0503130'!ID_790043938</vt:lpstr>
      <vt:lpstr>'0503130'!ID_790043939</vt:lpstr>
      <vt:lpstr>'0503130'!ID_790043940</vt:lpstr>
      <vt:lpstr>'0503130'!ID_790043941</vt:lpstr>
      <vt:lpstr>'0503130'!ID_790043942</vt:lpstr>
      <vt:lpstr>'0503130'!ID_790043990</vt:lpstr>
      <vt:lpstr>'0503130'!ID_790043991</vt:lpstr>
      <vt:lpstr>'0503130'!ID_790043992</vt:lpstr>
      <vt:lpstr>'0503130'!ID_790043993</vt:lpstr>
      <vt:lpstr>'0503130'!ID_790043994</vt:lpstr>
      <vt:lpstr>'0503130'!ID_790043995</vt:lpstr>
      <vt:lpstr>'0503130'!ID_790043996</vt:lpstr>
      <vt:lpstr>'0503130'!ID_790043997</vt:lpstr>
      <vt:lpstr>'0503130'!ID_790043998</vt:lpstr>
      <vt:lpstr>'0503130'!ID_790043999</vt:lpstr>
      <vt:lpstr>'0503130'!ID_790044000</vt:lpstr>
      <vt:lpstr>'0503130'!ID_790044001</vt:lpstr>
      <vt:lpstr>'0503130'!ID_790044002</vt:lpstr>
      <vt:lpstr>'0503130'!ID_790044003</vt:lpstr>
      <vt:lpstr>'0503130'!ID_790044004</vt:lpstr>
      <vt:lpstr>'0503130'!ID_790044005</vt:lpstr>
      <vt:lpstr>'0503130'!ID_790044006</vt:lpstr>
      <vt:lpstr>'0503130'!ID_790044007</vt:lpstr>
      <vt:lpstr>'0503130'!ID_790044014</vt:lpstr>
      <vt:lpstr>'0503130'!ID_790044015</vt:lpstr>
      <vt:lpstr>'0503130'!ID_790044016</vt:lpstr>
      <vt:lpstr>'0503130'!ID_790044017</vt:lpstr>
      <vt:lpstr>'0503130'!ID_790044018</vt:lpstr>
      <vt:lpstr>'0503130'!ID_790044019</vt:lpstr>
      <vt:lpstr>'0503130'!ID_790044038</vt:lpstr>
      <vt:lpstr>'0503130'!ID_790044039</vt:lpstr>
      <vt:lpstr>'0503130'!ID_790044040</vt:lpstr>
      <vt:lpstr>'0503130'!ID_790044041</vt:lpstr>
      <vt:lpstr>'0503130'!ID_790044042</vt:lpstr>
      <vt:lpstr>'0503130'!ID_790044043</vt:lpstr>
      <vt:lpstr>'0503130'!ID_790044056</vt:lpstr>
      <vt:lpstr>'0503130'!ID_790044057</vt:lpstr>
      <vt:lpstr>'0503130'!ID_790044058</vt:lpstr>
      <vt:lpstr>'0503130'!ID_790044059</vt:lpstr>
      <vt:lpstr>'0503130'!ID_790044060</vt:lpstr>
      <vt:lpstr>'0503130'!ID_790044061</vt:lpstr>
      <vt:lpstr>'0503130'!ID_790044104</vt:lpstr>
      <vt:lpstr>'0503130'!ID_790044105</vt:lpstr>
      <vt:lpstr>'0503130'!ID_790044106</vt:lpstr>
      <vt:lpstr>'0503130'!ID_790044107</vt:lpstr>
      <vt:lpstr>'0503130'!ID_790044108</vt:lpstr>
      <vt:lpstr>'0503130'!ID_790044109</vt:lpstr>
      <vt:lpstr>'0503130'!ID_790044344</vt:lpstr>
      <vt:lpstr>'0503130'!ID_790044366</vt:lpstr>
      <vt:lpstr>'0503130'!ID_790044370</vt:lpstr>
      <vt:lpstr>'0503130'!ID_790044371</vt:lpstr>
      <vt:lpstr>'0503130'!ID_790044377</vt:lpstr>
      <vt:lpstr>'0503130'!ID_790044380</vt:lpstr>
      <vt:lpstr>'0503130'!ID_790044383</vt:lpstr>
      <vt:lpstr>'0503130'!ID_790044386</vt:lpstr>
      <vt:lpstr>'0503130'!ID_790044387</vt:lpstr>
      <vt:lpstr>'0503130'!ID_790044390</vt:lpstr>
      <vt:lpstr>'0503130'!ID_790044391</vt:lpstr>
      <vt:lpstr>'0503130'!ID_790044395</vt:lpstr>
      <vt:lpstr>'0503130'!ID_790044396</vt:lpstr>
      <vt:lpstr>'0503130'!ID_790044397</vt:lpstr>
      <vt:lpstr>'0503130'!ID_790044398</vt:lpstr>
      <vt:lpstr>'0503130'!ID_790044402</vt:lpstr>
      <vt:lpstr>'0503130'!ID_790044415</vt:lpstr>
      <vt:lpstr>'0503130'!ID_790044416</vt:lpstr>
      <vt:lpstr>'0503130'!ID_790044417</vt:lpstr>
      <vt:lpstr>'0503130'!ID_790044418</vt:lpstr>
      <vt:lpstr>'0503130'!ID_790044423</vt:lpstr>
      <vt:lpstr>'0503130'!ID_790044471</vt:lpstr>
      <vt:lpstr>'0503130'!ID_845111479</vt:lpstr>
      <vt:lpstr>'0503130'!ID_9481256691</vt:lpstr>
      <vt:lpstr>'0503130'!ID_9481297420</vt:lpstr>
      <vt:lpstr>'0503130'!ID_9481297421</vt:lpstr>
      <vt:lpstr>'0503130'!ID_9481297422</vt:lpstr>
      <vt:lpstr>'0503130'!ID_9481297423</vt:lpstr>
      <vt:lpstr>'0503130'!ID_9481297424</vt:lpstr>
      <vt:lpstr>'0503130'!ID_9481297425</vt:lpstr>
      <vt:lpstr>'0503130'!ID_9481297426</vt:lpstr>
      <vt:lpstr>'0503130'!ID_9481297427</vt:lpstr>
      <vt:lpstr>'0503130'!ID_9481297428</vt:lpstr>
      <vt:lpstr>'0503130'!ID_9481297429</vt:lpstr>
      <vt:lpstr>'0503130'!ID_9481297430</vt:lpstr>
      <vt:lpstr>'0503130'!ID_9481297431</vt:lpstr>
      <vt:lpstr>'0503130'!ID_9481297432</vt:lpstr>
      <vt:lpstr>'0503130'!ID_9481297433</vt:lpstr>
      <vt:lpstr>'0503130'!ID_9481297434</vt:lpstr>
      <vt:lpstr>'0503130'!ID_9481297435</vt:lpstr>
      <vt:lpstr>'0503130'!ID_9481297436</vt:lpstr>
      <vt:lpstr>'0503130'!ID_9481297437</vt:lpstr>
      <vt:lpstr>'0503130'!ID_9481297438</vt:lpstr>
      <vt:lpstr>'0503130'!ID_9481297439</vt:lpstr>
      <vt:lpstr>'0503130'!ID_9481297440</vt:lpstr>
      <vt:lpstr>'0503130'!ID_9481297442</vt:lpstr>
      <vt:lpstr>'0503130'!ID_9481297443</vt:lpstr>
      <vt:lpstr>'0503130'!ID_9481297444</vt:lpstr>
      <vt:lpstr>'0503130'!ID_9481297445</vt:lpstr>
      <vt:lpstr>'0503130'!ID_9481297446</vt:lpstr>
      <vt:lpstr>'0503130'!ID_9481297447</vt:lpstr>
      <vt:lpstr>'0503130'!ID_9481297448</vt:lpstr>
      <vt:lpstr>'0503130'!ID_9481297449</vt:lpstr>
      <vt:lpstr>'0503130'!ID_9481297450</vt:lpstr>
      <vt:lpstr>'0503130'!ID_9481297451</vt:lpstr>
      <vt:lpstr>'0503130'!ID_9481297452</vt:lpstr>
      <vt:lpstr>'0503130'!ID_9481297453</vt:lpstr>
      <vt:lpstr>'0503130'!ID_9481297454</vt:lpstr>
      <vt:lpstr>'0503130'!ID_9481297455</vt:lpstr>
      <vt:lpstr>'0503130'!ID_9481297456</vt:lpstr>
      <vt:lpstr>'0503130'!ID_9481297457</vt:lpstr>
      <vt:lpstr>'0503130'!ID_9481297458</vt:lpstr>
      <vt:lpstr>'0503130'!ID_9481297459</vt:lpstr>
      <vt:lpstr>'0503130'!ID_9481297460</vt:lpstr>
      <vt:lpstr>'0503130'!ID_9481297461</vt:lpstr>
      <vt:lpstr>'0503130'!ID_9481297462</vt:lpstr>
      <vt:lpstr>'0503130'!ID_9481297463</vt:lpstr>
      <vt:lpstr>'0503130'!ID_9481297464</vt:lpstr>
      <vt:lpstr>'0503130'!ID_9481297465</vt:lpstr>
      <vt:lpstr>'0503130'!ID_9481297466</vt:lpstr>
      <vt:lpstr>'0503130'!ID_9481297467</vt:lpstr>
      <vt:lpstr>'0503130'!ID_9481297468</vt:lpstr>
      <vt:lpstr>'0503130'!ID_9481297469</vt:lpstr>
      <vt:lpstr>'0503130'!ID_9481297470</vt:lpstr>
      <vt:lpstr>'0503130'!ID_9481297471</vt:lpstr>
      <vt:lpstr>'0503130'!ID_9481297472</vt:lpstr>
      <vt:lpstr>'0503130'!ID_9481297473</vt:lpstr>
      <vt:lpstr>'0503130'!ID_9481297474</vt:lpstr>
      <vt:lpstr>'0503130'!ID_9481297475</vt:lpstr>
      <vt:lpstr>'0503130'!ID_9481297476</vt:lpstr>
      <vt:lpstr>'0503130'!ID_9481297477</vt:lpstr>
      <vt:lpstr>'0503130'!ID_9481297478</vt:lpstr>
      <vt:lpstr>'0503130'!ID_9481297479</vt:lpstr>
      <vt:lpstr>'0503130'!ID_9481297480</vt:lpstr>
      <vt:lpstr>'0503130'!ID_9481297481</vt:lpstr>
      <vt:lpstr>'0503130'!ID_9481297482</vt:lpstr>
      <vt:lpstr>'0503130'!ID_9481297483</vt:lpstr>
      <vt:lpstr>'0503130'!ID_9481297484</vt:lpstr>
      <vt:lpstr>'0503130'!ID_9481297485</vt:lpstr>
      <vt:lpstr>'0503130'!ID_9481297486</vt:lpstr>
      <vt:lpstr>'0503130'!ID_9481297487</vt:lpstr>
      <vt:lpstr>'0503130'!ID_9481297488</vt:lpstr>
      <vt:lpstr>'0503130'!ID_9481297489</vt:lpstr>
      <vt:lpstr>'0503130'!ID_9481297490</vt:lpstr>
      <vt:lpstr>'0503130'!ID_9481297491</vt:lpstr>
      <vt:lpstr>'0503130'!ID_9481297492</vt:lpstr>
      <vt:lpstr>'0503130'!ID_9481297493</vt:lpstr>
      <vt:lpstr>'0503130'!ID_9481297494</vt:lpstr>
      <vt:lpstr>'0503130'!ID_9481297495</vt:lpstr>
      <vt:lpstr>'0503130'!ID_9481297496</vt:lpstr>
      <vt:lpstr>'0503130'!ID_9481297497</vt:lpstr>
      <vt:lpstr>'0503130'!ID_9481297498</vt:lpstr>
      <vt:lpstr>'0503130'!ID_9481297499</vt:lpstr>
      <vt:lpstr>'0503130'!ID_9481297500</vt:lpstr>
      <vt:lpstr>'0503130'!ID_9481297501</vt:lpstr>
      <vt:lpstr>'0503130'!ID_9481297502</vt:lpstr>
      <vt:lpstr>'0503130'!ID_9481297503</vt:lpstr>
      <vt:lpstr>'0503130'!ID_9481297504</vt:lpstr>
      <vt:lpstr>'0503130'!ID_9481297505</vt:lpstr>
      <vt:lpstr>'0503130'!ID_9481297506</vt:lpstr>
      <vt:lpstr>'0503130'!ID_9481297507</vt:lpstr>
      <vt:lpstr>'0503130'!ID_9481297508</vt:lpstr>
      <vt:lpstr>'0503130'!ID_9481297509</vt:lpstr>
      <vt:lpstr>'0503130'!ID_9481297510</vt:lpstr>
      <vt:lpstr>'0503130'!ID_9481297512</vt:lpstr>
      <vt:lpstr>'0503130'!ID_9481297513</vt:lpstr>
      <vt:lpstr>'0503130'!ID_9481297514</vt:lpstr>
      <vt:lpstr>'0503130'!ID_9481297515</vt:lpstr>
      <vt:lpstr>'0503130'!ID_9481297516</vt:lpstr>
      <vt:lpstr>'0503130'!ID_9481297517</vt:lpstr>
      <vt:lpstr>'0503130'!ID_9481297518</vt:lpstr>
      <vt:lpstr>'0503130'!ID_9481297519</vt:lpstr>
      <vt:lpstr>'0503130'!ID_9481297520</vt:lpstr>
      <vt:lpstr>'0503130'!ID_9481297521</vt:lpstr>
      <vt:lpstr>'0503130'!ID_9481297522</vt:lpstr>
      <vt:lpstr>'0503130'!ID_9481297523</vt:lpstr>
      <vt:lpstr>'0503130'!ID_9481297524</vt:lpstr>
      <vt:lpstr>'0503130'!ID_9481297525</vt:lpstr>
      <vt:lpstr>'0503130'!ID_9481297526</vt:lpstr>
      <vt:lpstr>'0503130'!ID_9481297527</vt:lpstr>
      <vt:lpstr>'0503130'!ID_9481297528</vt:lpstr>
      <vt:lpstr>'0503130'!ID_9481297529</vt:lpstr>
      <vt:lpstr>'0503130'!ID_9481297530</vt:lpstr>
      <vt:lpstr>'0503130'!ID_9481297531</vt:lpstr>
      <vt:lpstr>'0503130'!ID_9481297532</vt:lpstr>
      <vt:lpstr>'0503130'!ID_9481297533</vt:lpstr>
      <vt:lpstr>'0503130'!ID_9481297534</vt:lpstr>
      <vt:lpstr>'0503130'!ID_9481297535</vt:lpstr>
      <vt:lpstr>'0503130'!ID_9481297536</vt:lpstr>
      <vt:lpstr>'0503130'!ID_9481297537</vt:lpstr>
      <vt:lpstr>'0503130'!ID_9481297538</vt:lpstr>
      <vt:lpstr>'0503130'!ID_9481297539</vt:lpstr>
      <vt:lpstr>'0503130'!ID_9481297540</vt:lpstr>
      <vt:lpstr>'0503130'!ID_9481297541</vt:lpstr>
      <vt:lpstr>'0503130'!ID_9481297542</vt:lpstr>
      <vt:lpstr>'0503130'!ID_9481297543</vt:lpstr>
      <vt:lpstr>'0503130'!ID_9481297544</vt:lpstr>
      <vt:lpstr>'0503130'!ID_9481297545</vt:lpstr>
      <vt:lpstr>'0503130'!ID_9481297546</vt:lpstr>
      <vt:lpstr>'0503130'!ID_9481297547</vt:lpstr>
      <vt:lpstr>'0503130'!ID_9481297548</vt:lpstr>
      <vt:lpstr>'0503130'!ID_9481297549</vt:lpstr>
      <vt:lpstr>'0503130'!ID_9481297550</vt:lpstr>
      <vt:lpstr>'0503130'!ID_9481297551</vt:lpstr>
      <vt:lpstr>'0503130'!ID_9481297552</vt:lpstr>
      <vt:lpstr>'0503130'!ID_9481297553</vt:lpstr>
      <vt:lpstr>'0503130'!ID_9481297554</vt:lpstr>
      <vt:lpstr>'0503130'!ID_9481297555</vt:lpstr>
      <vt:lpstr>'0503130'!ID_9481297556</vt:lpstr>
      <vt:lpstr>'0503130'!ID_9481297557</vt:lpstr>
      <vt:lpstr>'0503130'!ID_9481297558</vt:lpstr>
      <vt:lpstr>'0503130'!ID_9481297559</vt:lpstr>
      <vt:lpstr>'0503130'!ID_9481297560</vt:lpstr>
      <vt:lpstr>'0503130'!ID_9481297561</vt:lpstr>
      <vt:lpstr>'0503130'!ID_9481297562</vt:lpstr>
      <vt:lpstr>'0503130'!ID_9481297563</vt:lpstr>
      <vt:lpstr>'0503130'!ID_9481297564</vt:lpstr>
      <vt:lpstr>'0503130'!ID_9481297565</vt:lpstr>
      <vt:lpstr>'0503130'!ID_9481297566</vt:lpstr>
      <vt:lpstr>'0503130'!ID_9481297567</vt:lpstr>
      <vt:lpstr>'0503130'!ID_9481297568</vt:lpstr>
      <vt:lpstr>'0503130'!ID_9481297569</vt:lpstr>
      <vt:lpstr>'0503130'!ID_9481297570</vt:lpstr>
      <vt:lpstr>'0503130'!ID_9481297571</vt:lpstr>
      <vt:lpstr>'0503130'!ID_9481297572</vt:lpstr>
      <vt:lpstr>'0503130'!ID_9481297573</vt:lpstr>
      <vt:lpstr>'0503130'!ID_9481297574</vt:lpstr>
      <vt:lpstr>'0503130'!ID_9481297575</vt:lpstr>
      <vt:lpstr>'0503130'!ID_9481297576</vt:lpstr>
      <vt:lpstr>'0503130'!ID_9481297577</vt:lpstr>
      <vt:lpstr>'0503130'!ID_9481297578</vt:lpstr>
      <vt:lpstr>'0503130'!ID_9481297579</vt:lpstr>
      <vt:lpstr>'0503130'!ID_9481297580</vt:lpstr>
      <vt:lpstr>'0503130'!ID_9481297581</vt:lpstr>
      <vt:lpstr>'0503130'!ID_9481297583</vt:lpstr>
      <vt:lpstr>'0503130'!ID_9481297585</vt:lpstr>
      <vt:lpstr>'0503130'!ID_9481297586</vt:lpstr>
      <vt:lpstr>'0503130'!ID_9481297587</vt:lpstr>
      <vt:lpstr>'0503130'!ID_9481297588</vt:lpstr>
      <vt:lpstr>'0503130'!ID_9481297589</vt:lpstr>
      <vt:lpstr>'0503130'!ID_9481297590</vt:lpstr>
      <vt:lpstr>'0503130'!ID_9481297591</vt:lpstr>
      <vt:lpstr>'0503130'!ID_9481297592</vt:lpstr>
      <vt:lpstr>'0503130'!ID_9481297593</vt:lpstr>
      <vt:lpstr>'0503130'!ID_9481297594</vt:lpstr>
      <vt:lpstr>'0503130'!ID_9481297595</vt:lpstr>
      <vt:lpstr>'0503130'!ID_9481297596</vt:lpstr>
      <vt:lpstr>'0503130'!ID_9481297597</vt:lpstr>
      <vt:lpstr>'0503130'!ID_9481297598</vt:lpstr>
      <vt:lpstr>'0503130'!ID_9481297599</vt:lpstr>
      <vt:lpstr>'0503130'!ID_9481297600</vt:lpstr>
      <vt:lpstr>'0503130'!ID_9481297601</vt:lpstr>
      <vt:lpstr>'0503130'!ID_9481297602</vt:lpstr>
      <vt:lpstr>'0503130'!ID_9481297603</vt:lpstr>
      <vt:lpstr>'0503130'!ID_9481297604</vt:lpstr>
      <vt:lpstr>'0503130'!ID_9481297605</vt:lpstr>
      <vt:lpstr>'0503130'!ID_9481297606</vt:lpstr>
      <vt:lpstr>'0503130'!ID_9481297607</vt:lpstr>
      <vt:lpstr>'0503130'!ID_9481297608</vt:lpstr>
      <vt:lpstr>'0503130'!ID_9481297609</vt:lpstr>
      <vt:lpstr>'0503130'!ID_9481297610</vt:lpstr>
      <vt:lpstr>'0503130'!ID_9481297611</vt:lpstr>
      <vt:lpstr>'0503130'!ID_9481297612</vt:lpstr>
      <vt:lpstr>'0503130'!ID_9481297613</vt:lpstr>
      <vt:lpstr>'0503130'!ID_9481297614</vt:lpstr>
      <vt:lpstr>'0503130'!ID_9481297615</vt:lpstr>
      <vt:lpstr>'0503130'!ID_9481297616</vt:lpstr>
      <vt:lpstr>'0503130'!ID_9481297617</vt:lpstr>
      <vt:lpstr>'0503130'!ID_9481297618</vt:lpstr>
      <vt:lpstr>'0503130'!ID_9481297619</vt:lpstr>
      <vt:lpstr>'0503130'!ID_9481297620</vt:lpstr>
      <vt:lpstr>'0503130'!ID_9481297621</vt:lpstr>
      <vt:lpstr>'0503130'!ID_9481297622</vt:lpstr>
      <vt:lpstr>'0503130'!ID_9481297623</vt:lpstr>
      <vt:lpstr>'0503130'!ID_9481297624</vt:lpstr>
      <vt:lpstr>'0503130'!ID_9481297625</vt:lpstr>
      <vt:lpstr>'0503130'!ID_9481297626</vt:lpstr>
      <vt:lpstr>'0503130'!ID_9481297627</vt:lpstr>
      <vt:lpstr>'0503130'!ID_9481297628</vt:lpstr>
      <vt:lpstr>'0503130'!ID_9481297629</vt:lpstr>
      <vt:lpstr>'0503130'!ID_9481297630</vt:lpstr>
      <vt:lpstr>'0503130'!ID_9481297631</vt:lpstr>
      <vt:lpstr>'0503130'!ID_9481297632</vt:lpstr>
      <vt:lpstr>'0503130'!ID_9481297633</vt:lpstr>
      <vt:lpstr>'0503130'!ID_9481297634</vt:lpstr>
      <vt:lpstr>'0503130'!ID_9481297635</vt:lpstr>
      <vt:lpstr>'0503130'!ID_9481297636</vt:lpstr>
      <vt:lpstr>'0503130'!ID_9481297637</vt:lpstr>
      <vt:lpstr>'0503130'!ID_9481297638</vt:lpstr>
      <vt:lpstr>'0503130'!ID_9481297639</vt:lpstr>
      <vt:lpstr>'0503130'!ID_9481297640</vt:lpstr>
      <vt:lpstr>'0503130'!ID_9481297641</vt:lpstr>
      <vt:lpstr>'0503130'!ID_9481297642</vt:lpstr>
      <vt:lpstr>'0503130'!ID_9481297643</vt:lpstr>
      <vt:lpstr>'0503130'!ID_9481297644</vt:lpstr>
      <vt:lpstr>'0503130'!ID_9481297645</vt:lpstr>
      <vt:lpstr>'0503130'!ID_9481297646</vt:lpstr>
      <vt:lpstr>'0503130'!ID_9481297647</vt:lpstr>
      <vt:lpstr>'0503130'!ID_9481297648</vt:lpstr>
      <vt:lpstr>'0503130'!ID_9481297649</vt:lpstr>
      <vt:lpstr>'0503130'!ID_9481297650</vt:lpstr>
      <vt:lpstr>'0503130'!ID_9481297651</vt:lpstr>
      <vt:lpstr>'0503130'!ID_9481297652</vt:lpstr>
      <vt:lpstr>'0503130'!ID_9481297653</vt:lpstr>
      <vt:lpstr>'0503130'!ID_9481297654</vt:lpstr>
      <vt:lpstr>'0503130'!ID_9481297655</vt:lpstr>
      <vt:lpstr>'0503130'!ID_9481297656</vt:lpstr>
      <vt:lpstr>'0503130'!ID_9481297657</vt:lpstr>
      <vt:lpstr>'0503130'!ID_9481297658</vt:lpstr>
      <vt:lpstr>'0503130'!ID_9481297659</vt:lpstr>
      <vt:lpstr>'0503130'!ID_9481297660</vt:lpstr>
      <vt:lpstr>'0503130'!ID_9481297661</vt:lpstr>
      <vt:lpstr>'0503130'!ID_9481297662</vt:lpstr>
      <vt:lpstr>'0503130'!ID_9481297663</vt:lpstr>
      <vt:lpstr>'0503130'!ID_9481297664</vt:lpstr>
      <vt:lpstr>'0503130'!ID_9481297665</vt:lpstr>
      <vt:lpstr>'0503130'!ID_9481297666</vt:lpstr>
      <vt:lpstr>'0503130'!ID_9481297667</vt:lpstr>
      <vt:lpstr>'0503130'!ID_9481297668</vt:lpstr>
      <vt:lpstr>'0503130'!ID_9481297669</vt:lpstr>
      <vt:lpstr>'0503130'!ID_9481297670</vt:lpstr>
      <vt:lpstr>'0503130'!ID_9481297671</vt:lpstr>
      <vt:lpstr>'0503130'!ID_9481297672</vt:lpstr>
      <vt:lpstr>'0503130'!ID_9481297673</vt:lpstr>
      <vt:lpstr>'0503130'!ID_9481297674</vt:lpstr>
      <vt:lpstr>'0503130'!ID_9481297675</vt:lpstr>
      <vt:lpstr>'0503130'!ID_9481297676</vt:lpstr>
      <vt:lpstr>'0503130'!ID_9481297677</vt:lpstr>
      <vt:lpstr>'0503130'!ID_9481297678</vt:lpstr>
      <vt:lpstr>'0503130'!ID_9481297679</vt:lpstr>
      <vt:lpstr>'0503130'!ID_9481297680</vt:lpstr>
      <vt:lpstr>'0503130'!ID_9481297681</vt:lpstr>
      <vt:lpstr>'0503130'!ID_9481297682</vt:lpstr>
      <vt:lpstr>'0503130'!ID_9481297683</vt:lpstr>
      <vt:lpstr>'0503130'!ID_9481297684</vt:lpstr>
      <vt:lpstr>'0503130'!ID_9481297685</vt:lpstr>
      <vt:lpstr>'0503130'!ID_9481297686</vt:lpstr>
      <vt:lpstr>'0503130'!ID_9481297687</vt:lpstr>
      <vt:lpstr>'0503130'!ID_9481297688</vt:lpstr>
      <vt:lpstr>'0503130'!ID_9481297689</vt:lpstr>
      <vt:lpstr>'0503130'!ID_9481297690</vt:lpstr>
      <vt:lpstr>'0503130'!ID_9481297691</vt:lpstr>
      <vt:lpstr>'0503130'!ID_9481297692</vt:lpstr>
      <vt:lpstr>'0503130'!ID_9481297693</vt:lpstr>
      <vt:lpstr>'0503130'!T_22019619487</vt:lpstr>
      <vt:lpstr>'0503130'!TR_22019619487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2022-04-04T14:10:42Z</cp:lastPrinted>
  <dcterms:created xsi:type="dcterms:W3CDTF">2022-03-28T10:28:33Z</dcterms:created>
  <dcterms:modified xsi:type="dcterms:W3CDTF">2022-04-04T14:10:43Z</dcterms:modified>
</cp:coreProperties>
</file>